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00" windowHeight="10740" firstSheet="16" activeTab="22"/>
  </bookViews>
  <sheets>
    <sheet name="Пр. 57_202015_КГКП Балапан" sheetId="4" r:id="rId1"/>
    <sheet name="159.Основная форма" sheetId="5" r:id="rId2"/>
    <sheet name="159.04-111" sheetId="6" r:id="rId3"/>
    <sheet name="159.11-111" sheetId="7" r:id="rId4"/>
    <sheet name="159.01-113" sheetId="8" r:id="rId5"/>
    <sheet name="159.01-116" sheetId="9" r:id="rId6"/>
    <sheet name="159.01-121" sheetId="10" r:id="rId7"/>
    <sheet name="159.01-122" sheetId="11" r:id="rId8"/>
    <sheet name="159.01-124" sheetId="12" r:id="rId9"/>
    <sheet name="159.01-142" sheetId="13" r:id="rId10"/>
    <sheet name="159.01-142(2)" sheetId="14" r:id="rId11"/>
    <sheet name="159.02-144" sheetId="15" r:id="rId12"/>
    <sheet name="159.02-144(2)" sheetId="16" r:id="rId13"/>
    <sheet name="159.02-149" sheetId="17" r:id="rId14"/>
    <sheet name="159.03-149" sheetId="18" r:id="rId15"/>
    <sheet name="159.03-149(2)" sheetId="19" r:id="rId16"/>
    <sheet name="159.03-149(3)" sheetId="20" r:id="rId17"/>
    <sheet name="159.03-149(5)" sheetId="22" r:id="rId18"/>
    <sheet name="159.01-151" sheetId="23" r:id="rId19"/>
    <sheet name="159.01-151(2)" sheetId="24" r:id="rId20"/>
    <sheet name="159.03-151" sheetId="25" r:id="rId21"/>
    <sheet name="159.03-151(2)" sheetId="26" r:id="rId22"/>
    <sheet name="159.01-158" sheetId="28" r:id="rId23"/>
    <sheet name="159.02-159" sheetId="29" r:id="rId24"/>
    <sheet name="159.02-159.Прочие услуги" sheetId="30" r:id="rId25"/>
    <sheet name="159.01-169" sheetId="31" r:id="rId26"/>
  </sheets>
  <definedNames>
    <definedName name="_xlnm.Print_Titles" localSheetId="4">'159.01-113'!$17:$20</definedName>
    <definedName name="_xlnm.Print_Titles" localSheetId="5">'159.01-116'!$17:$19</definedName>
    <definedName name="_xlnm.Print_Titles" localSheetId="6">'159.01-121'!$17:$19</definedName>
    <definedName name="_xlnm.Print_Titles" localSheetId="7">'159.01-122'!$17:$19</definedName>
    <definedName name="_xlnm.Print_Titles" localSheetId="8">'159.01-124'!$17:$19</definedName>
    <definedName name="_xlnm.Print_Titles" localSheetId="9">'159.01-142'!$17:$18</definedName>
    <definedName name="_xlnm.Print_Titles" localSheetId="10">'159.01-142(2)'!$17:$18</definedName>
    <definedName name="_xlnm.Print_Titles" localSheetId="18">'159.01-151'!$17:$19</definedName>
    <definedName name="_xlnm.Print_Titles" localSheetId="19">'159.01-151(2)'!$17:$18</definedName>
    <definedName name="_xlnm.Print_Titles" localSheetId="22">'159.01-158'!$17:$18</definedName>
    <definedName name="_xlnm.Print_Titles" localSheetId="25">'159.01-169'!$17:$18</definedName>
    <definedName name="_xlnm.Print_Titles" localSheetId="11">'159.02-144'!$17:$19</definedName>
    <definedName name="_xlnm.Print_Titles" localSheetId="12">'159.02-144(2)'!$17:$18</definedName>
    <definedName name="_xlnm.Print_Titles" localSheetId="13">'159.02-149'!$17:$18</definedName>
    <definedName name="_xlnm.Print_Titles" localSheetId="23">'159.02-159'!$17:$18</definedName>
    <definedName name="_xlnm.Print_Titles" localSheetId="24">'159.02-159.Прочие услуги'!$17:$18</definedName>
    <definedName name="_xlnm.Print_Titles" localSheetId="14">'159.03-149'!$17:$18</definedName>
    <definedName name="_xlnm.Print_Titles" localSheetId="15">'159.03-149(2)'!$17:$18</definedName>
    <definedName name="_xlnm.Print_Titles" localSheetId="16">'159.03-149(3)'!$17:$18</definedName>
    <definedName name="_xlnm.Print_Titles" localSheetId="17">'159.03-149(5)'!$17:$18</definedName>
    <definedName name="_xlnm.Print_Titles" localSheetId="20">'159.03-151'!$17:$19</definedName>
    <definedName name="_xlnm.Print_Titles" localSheetId="21">'159.03-151(2)'!$17:$19</definedName>
    <definedName name="_xlnm.Print_Titles" localSheetId="2">'159.04-111'!$17:$21</definedName>
    <definedName name="_xlnm.Print_Titles" localSheetId="3">'159.11-111'!$17:$21</definedName>
    <definedName name="_xlnm.Print_Titles" localSheetId="1">'159.Основная форма'!$17:$18</definedName>
    <definedName name="_xlnm.Print_Titles" localSheetId="0">'Пр. 57_202015_КГКП Балапан'!$14:$17</definedName>
  </definedNames>
  <calcPr calcId="125725"/>
</workbook>
</file>

<file path=xl/calcChain.xml><?xml version="1.0" encoding="utf-8"?>
<calcChain xmlns="http://schemas.openxmlformats.org/spreadsheetml/2006/main">
  <c r="C22" i="12"/>
  <c r="C22" i="11"/>
  <c r="E23" i="10"/>
  <c r="B23"/>
  <c r="B35" i="8"/>
  <c r="D35"/>
  <c r="E35"/>
  <c r="F35"/>
  <c r="G35"/>
  <c r="H35"/>
  <c r="I35"/>
  <c r="J35"/>
  <c r="K35"/>
  <c r="L35"/>
  <c r="M35"/>
  <c r="N35"/>
  <c r="O35"/>
  <c r="P35"/>
</calcChain>
</file>

<file path=xl/sharedStrings.xml><?xml version="1.0" encoding="utf-8"?>
<sst xmlns="http://schemas.openxmlformats.org/spreadsheetml/2006/main" count="1494" uniqueCount="415">
  <si>
    <t>-</t>
  </si>
  <si>
    <t>Главный бухгалтер (нач.ФЭО)</t>
  </si>
  <si>
    <t>Руководитель бюджетной программы</t>
  </si>
  <si>
    <t>Ответственный секретарь (руководитель) администратора республиканских бюджетных программ или руководитель администратора местных бюджетных программ / государственного учреждения</t>
  </si>
  <si>
    <r>
      <t>159</t>
    </r>
    <r>
      <rPr>
        <sz val="12"/>
        <color theme="1"/>
        <rFont val="Times New Roman"/>
        <family val="1"/>
        <charset val="204"/>
      </rPr>
      <t xml:space="preserve"> Оплата прочих услуг и работ</t>
    </r>
  </si>
  <si>
    <t xml:space="preserve"> 1. Всего затрат (тыс. тенге)</t>
  </si>
  <si>
    <t>2026 г.</t>
  </si>
  <si>
    <t>2025 г.</t>
  </si>
  <si>
    <t>2024 г.</t>
  </si>
  <si>
    <t>Фактические расходы</t>
  </si>
  <si>
    <t>Кассовые расходы</t>
  </si>
  <si>
    <t>План на плановый период</t>
  </si>
  <si>
    <t>Уточ. план 2023 г.</t>
  </si>
  <si>
    <t>Отчёт на 2022 год</t>
  </si>
  <si>
    <t>Наименование</t>
  </si>
  <si>
    <t>015</t>
  </si>
  <si>
    <t>За счет средств местного бюджета</t>
  </si>
  <si>
    <t>Подпрограмма</t>
  </si>
  <si>
    <t>202</t>
  </si>
  <si>
    <t>Реализация государственного образовательного заказа в дошкольных организациях образования</t>
  </si>
  <si>
    <t>Программа</t>
  </si>
  <si>
    <t>261</t>
  </si>
  <si>
    <t>Управление образования области</t>
  </si>
  <si>
    <t>Администратор программ</t>
  </si>
  <si>
    <t>04</t>
  </si>
  <si>
    <t>Образование</t>
  </si>
  <si>
    <t>Функциональная группа</t>
  </si>
  <si>
    <t>2024</t>
  </si>
  <si>
    <t>Плановый период</t>
  </si>
  <si>
    <t>Коды</t>
  </si>
  <si>
    <t>к Правилам составления и представления бюджетной заявки</t>
  </si>
  <si>
    <t>Государственное учреждение</t>
  </si>
  <si>
    <t>Сводный расчёт расходов государственного учреждения по бюджетным программам (подпрограммам)</t>
  </si>
  <si>
    <t>Форма ГУ</t>
  </si>
  <si>
    <t>Приложение 57</t>
  </si>
  <si>
    <t>КГКП Балапан</t>
  </si>
  <si>
    <t>КГКП Ясли сад "Балапан "</t>
  </si>
  <si>
    <t>01-169 Прочие текущие затраты</t>
  </si>
  <si>
    <t>02-159 Расчет расходов по оплате работ и услуг, оказанных физическими лицами, государственными предприятиями, акционерными обществами, контрольные пакеты акций которых принадлежат государству, и товариществами с ограниченной ответственностью, размеры гос</t>
  </si>
  <si>
    <t>03-151 Расчет расходов на оплату электроэнергии</t>
  </si>
  <si>
    <t>01-151 Расчет расходов воды на горячую и холодную воду, канализацию и газ</t>
  </si>
  <si>
    <t>03-149 Расчет расходов по приобретению товаров, необходимых для обслуживания и содержания основных средств, строительных материалов, используемых на ремонт основных средств, запасных частей для оборудования, транспортных средств и других запасов, непосре</t>
  </si>
  <si>
    <t>02-149 Расчет расходов по закупке расходных материалов</t>
  </si>
  <si>
    <t>02-144 Расчет расходов на приобретение твердого и жидкого топлива для отопления зданий, помещений для государственных учреждений с автономной системой отопления</t>
  </si>
  <si>
    <t>01-142 Расчет расходов на медикаменты и прочие средства медицинского назначения</t>
  </si>
  <si>
    <t>01-124 Расчет расходов на уплату отчислений на обязательное социальное медицинское страхование</t>
  </si>
  <si>
    <t>01-122 Расчет расходов на уплату социальных отчислений в Государственный фонд социального страхования</t>
  </si>
  <si>
    <t>01-121 Расчет расходов на уплату социального налога</t>
  </si>
  <si>
    <t>01-116 Расчет расходов на обязательные пенсионные взносы работодателей</t>
  </si>
  <si>
    <t>01-113 Расчет расходов на компенсационные выплаты</t>
  </si>
  <si>
    <t>11-111 Расчет расходов на оплату труда рабочих государственных учреждений</t>
  </si>
  <si>
    <t>04-111 Расчет расходов на оплату труда работников государственных учреждений образования</t>
  </si>
  <si>
    <t>в том числе:</t>
  </si>
  <si>
    <t>1. Всего затрат</t>
  </si>
  <si>
    <t>01-158 Оплата работ и услуг в сфере информатизации</t>
  </si>
  <si>
    <t>Сумма расходов (тыс.тенге)</t>
  </si>
  <si>
    <t>159</t>
  </si>
  <si>
    <t>Оплата прочих услуг и работ</t>
  </si>
  <si>
    <t>Специфика</t>
  </si>
  <si>
    <t/>
  </si>
  <si>
    <t>План</t>
  </si>
  <si>
    <t>Вид данных (прогноз, план, отчет)</t>
  </si>
  <si>
    <t>Год</t>
  </si>
  <si>
    <t>Расчет расходов по оплате работ и услуг, оказанных физическими лицами, государственными предприятиями, акционерными обществами, контрольные пакеты акций которых принадлежат государству, и товариществами с ограниченной ответственностью, размеры государственных долей участия в которых позволяют государству определять решения общего собрания участников</t>
  </si>
  <si>
    <t>Форма 02-159</t>
  </si>
  <si>
    <t>Приложение 49</t>
  </si>
  <si>
    <t>Всего</t>
  </si>
  <si>
    <t>Итого</t>
  </si>
  <si>
    <t>D1 (с 01.06.2019)</t>
  </si>
  <si>
    <t>C3 (с 01.06.2019)</t>
  </si>
  <si>
    <t>C2 (с 01.06.2019)</t>
  </si>
  <si>
    <t>B4-4 (с 01.06.2019) (Образование)</t>
  </si>
  <si>
    <t>B3-4 (с 01.06.2019) (Образование)</t>
  </si>
  <si>
    <t>A1-3-1 (с 01.06.2019)</t>
  </si>
  <si>
    <t>B4-4 (с 01.06.2019) (Здравоохранение)</t>
  </si>
  <si>
    <t>B4-3 (с 01.06.2019) (Образование)</t>
  </si>
  <si>
    <t>B4-2 (с 01.06.2019) (Образование)</t>
  </si>
  <si>
    <t>B3-2 (с 01.06.2019) (Образование)</t>
  </si>
  <si>
    <t>B2-4 (с 01.06.2019) (Образование)</t>
  </si>
  <si>
    <t>тыс. тенге</t>
  </si>
  <si>
    <t>ед.</t>
  </si>
  <si>
    <t>Единица измерения</t>
  </si>
  <si>
    <t xml:space="preserve">Сумма
</t>
  </si>
  <si>
    <t>Кол-во работников, которым установлены надбавки</t>
  </si>
  <si>
    <t>Кол-во работников, которым установлена доплата</t>
  </si>
  <si>
    <t>свыше 25</t>
  </si>
  <si>
    <t>с 20 до 25</t>
  </si>
  <si>
    <t>с 16 до 20</t>
  </si>
  <si>
    <t>с 13 до 16</t>
  </si>
  <si>
    <t>с 10 до 13</t>
  </si>
  <si>
    <t>с 7 до 10</t>
  </si>
  <si>
    <t>с 5 до 7</t>
  </si>
  <si>
    <t>с 3 до 5</t>
  </si>
  <si>
    <t>с 2 до 3</t>
  </si>
  <si>
    <t>с 1 до 2</t>
  </si>
  <si>
    <t>от 0 до 1</t>
  </si>
  <si>
    <t>от 20 до 25</t>
  </si>
  <si>
    <t>от 16 до 20</t>
  </si>
  <si>
    <t>от 12 до 16</t>
  </si>
  <si>
    <t>от 9 до 12</t>
  </si>
  <si>
    <t>от 6 до 9</t>
  </si>
  <si>
    <t>от 3 до 6</t>
  </si>
  <si>
    <t>от 0 до 3</t>
  </si>
  <si>
    <t>Сумма надбавок в месяц
(гр.34)</t>
  </si>
  <si>
    <t>За особые условия труда</t>
  </si>
  <si>
    <t>Сумма доплат в месяц
(гр.27 + гр.29 + гр.31)</t>
  </si>
  <si>
    <t>Прочие доплаты, утвержденные Постановлением Правительства Республики Казахстан от 31 декабря 2015 года № 1193</t>
  </si>
  <si>
    <t>За квалификационный уровень</t>
  </si>
  <si>
    <t>Работникам, занятым на тяжелых (особо тяжелых) физических работах и работах с вредными (особо вредными) и опасными (особо опасными) условиями труда</t>
  </si>
  <si>
    <t>Сумма</t>
  </si>
  <si>
    <t>Кол-во работников, которым установлено данное повышение</t>
  </si>
  <si>
    <t>Всего
гр.2 + гр.3 +  ...  + гр.19 + гр.20</t>
  </si>
  <si>
    <t>Основной, административный и вспомогательный персонал</t>
  </si>
  <si>
    <t>Управленческий персонал</t>
  </si>
  <si>
    <t>Итого основной заработной платы в год
(гр.36 x 12)</t>
  </si>
  <si>
    <t>Итого основной заработной платы в месяц
(гр.25 + гр.32 + гр.35)</t>
  </si>
  <si>
    <t>Надбавки</t>
  </si>
  <si>
    <t>Доплаты</t>
  </si>
  <si>
    <t>Сумма должностного оклада (ставки) с учетом повышения
(гр.22 + гр.24)</t>
  </si>
  <si>
    <t>Повышение за работу в сельской местности</t>
  </si>
  <si>
    <t>Сумма должностных окладов в месяц
(гр.2 x базовый долж. оклад x коэфф. +  ...  + гр.20 x базовый долж. оклад x коэфф.)/1000</t>
  </si>
  <si>
    <t>Количество штатных единиц</t>
  </si>
  <si>
    <t>Наименование должностей</t>
  </si>
  <si>
    <t>Расчет расходов на оплату труда работников государственных учреждений образования</t>
  </si>
  <si>
    <t>Форма 04-111</t>
  </si>
  <si>
    <t>Приложение 5</t>
  </si>
  <si>
    <t>3 разряд (с 01.06.2019)</t>
  </si>
  <si>
    <t>2 разряд (с 01.06.2019)</t>
  </si>
  <si>
    <t>1 разряд (с 01.06.2019)</t>
  </si>
  <si>
    <t>5 разряд (с 01.06.2019)</t>
  </si>
  <si>
    <t>4 разряд (с 01.06.2019)</t>
  </si>
  <si>
    <t>Кол-во работников, которым установлена надбавка</t>
  </si>
  <si>
    <t>Сумма надбавок в месяц
(гр.12)</t>
  </si>
  <si>
    <t>Прочие надбавки, утвержденные Постановлением Правительства Республики Казахстан от 31 декабря 2015 года № 1193</t>
  </si>
  <si>
    <t>Сумма доплат в месяц
(гр.5 + гр.7 + гр.9)</t>
  </si>
  <si>
    <t>За работу в выходные и праздничные дни</t>
  </si>
  <si>
    <t>За работу в ночное время</t>
  </si>
  <si>
    <t>Итого основной заработной платы в год
гр.14 x 12</t>
  </si>
  <si>
    <t>Итого основной заработной платы в месяц
(гр.3 + гр.10 + гр.13)</t>
  </si>
  <si>
    <t>Сумма должностных окладов в месяц
(базовый должностной оклад х коэфф. х гр.2)/1000</t>
  </si>
  <si>
    <t>Кол-во штатных единиц</t>
  </si>
  <si>
    <t>Квалификационный разряд</t>
  </si>
  <si>
    <t>Расчет расходов на оплату труда рабочих государственных учреждений</t>
  </si>
  <si>
    <t>Форма 11-111</t>
  </si>
  <si>
    <t>Приложение 12</t>
  </si>
  <si>
    <t>x</t>
  </si>
  <si>
    <t>ИТОГО:</t>
  </si>
  <si>
    <t>5 разряд</t>
  </si>
  <si>
    <t>4 разряд</t>
  </si>
  <si>
    <t>тыс.тенге</t>
  </si>
  <si>
    <t>ед</t>
  </si>
  <si>
    <t>коэф.</t>
  </si>
  <si>
    <t>Кол-во получателей</t>
  </si>
  <si>
    <t>Кол-во военнослужащих, сотрудников правоохранительных органов</t>
  </si>
  <si>
    <t>Кол-во работников</t>
  </si>
  <si>
    <t>Сумма
гр.2 х гр.3</t>
  </si>
  <si>
    <t>Размер</t>
  </si>
  <si>
    <t>Итого по специфике 113 гр.7+гр.9+гр.11+гр.13+гр.15</t>
  </si>
  <si>
    <t>Компенсация за особые условия труда</t>
  </si>
  <si>
    <t>Компенсация за вредные и опасные условия труда</t>
  </si>
  <si>
    <t>Единовременное пособие при увольнении со службы по возрасту, выходное пособие судьям при уходе в отставку и пособие депутату по истечении срока его полномочий, а также единовременное пособие при увольнении с военной службы военнослужащим срочной службы</t>
  </si>
  <si>
    <t>Подъемное пособие при служебном перемещении</t>
  </si>
  <si>
    <t>Сумма пособий на оздоровление в год (гр.4+гр.6)</t>
  </si>
  <si>
    <t xml:space="preserve">Пособия на оздоровление работникам, проживающим в зонах экологического бедствия </t>
  </si>
  <si>
    <t>Пособие на оздоровление государственных и гражданских служащих</t>
  </si>
  <si>
    <t>Сумма должностных окладов в месяц из соответствующих форм по расчету расходов по оплате труда</t>
  </si>
  <si>
    <t>Категория должностей</t>
  </si>
  <si>
    <t>Расчет расходов на компенсационные выплаты</t>
  </si>
  <si>
    <t>Форма 01-113</t>
  </si>
  <si>
    <t>Приложение 18</t>
  </si>
  <si>
    <t>%</t>
  </si>
  <si>
    <t>Сумма взноса в год (гр.4 х 12)</t>
  </si>
  <si>
    <t>Сумма взноса в месяц (гр.2 x гр.3)/100</t>
  </si>
  <si>
    <t>Размер обязательного пенсионного взноса работодателя</t>
  </si>
  <si>
    <t>Ежемесячный доход работников</t>
  </si>
  <si>
    <t>Количество работников</t>
  </si>
  <si>
    <t>Расчет расходов на обязательные пенсионные взносы работодателей</t>
  </si>
  <si>
    <t>Форма 01-116</t>
  </si>
  <si>
    <t>Приложение 20</t>
  </si>
  <si>
    <t>Количество сотрудников не достигших пенсионного возраста</t>
  </si>
  <si>
    <t>Количество сотрудников достигших пенсионного возраста</t>
  </si>
  <si>
    <t>единица</t>
  </si>
  <si>
    <t>Сумма налога в год (графа 3 х графа 4)/100</t>
  </si>
  <si>
    <t>Ставка социального налога</t>
  </si>
  <si>
    <t>Налогооблагаемый фонд оплаты труда</t>
  </si>
  <si>
    <t>Количество</t>
  </si>
  <si>
    <t>Расчет расходов на уплату социального налога</t>
  </si>
  <si>
    <t>Форма 01-121</t>
  </si>
  <si>
    <t>Приложение 21</t>
  </si>
  <si>
    <t>Сумма социальных отчислений в год (гр.1 х гр.2)/100</t>
  </si>
  <si>
    <t>Ставка социальных отчислений</t>
  </si>
  <si>
    <t>Расчет расходов на уплату социальных отчислений в Государственный фонд социального страхования</t>
  </si>
  <si>
    <t>Форма 01-122</t>
  </si>
  <si>
    <t>Приложение 22</t>
  </si>
  <si>
    <t>Сумма отчислений на обязательное социальное медицинское страхование в год (гр.1 х гр.2)/100</t>
  </si>
  <si>
    <t>Размер отчислений</t>
  </si>
  <si>
    <t>Объект исчисления отчислений</t>
  </si>
  <si>
    <t>Расчет расходов на уплату отчислений на обязательное социальное медицинское страхование</t>
  </si>
  <si>
    <t>Форма 01-124</t>
  </si>
  <si>
    <t>Приложение 25</t>
  </si>
  <si>
    <t>Медицинские товары</t>
  </si>
  <si>
    <t>Сумма затрат (тыс.тенге) (гр.3 х гр.4 х гр.5)/1000</t>
  </si>
  <si>
    <t>Норма отпуска медикаментов на 1 единицу в день (тенге)</t>
  </si>
  <si>
    <t>Дни функционирования государственных учреждений в год (дни)</t>
  </si>
  <si>
    <t>Среднее количество получателей в день (ед.)</t>
  </si>
  <si>
    <t>Наименование получателей</t>
  </si>
  <si>
    <t>№ п.п</t>
  </si>
  <si>
    <t>Расчет расходов на медикаменты и прочие средства медицинского назначения</t>
  </si>
  <si>
    <t>Форма 01-142</t>
  </si>
  <si>
    <t>Приложение 33</t>
  </si>
  <si>
    <t>перчатки одноразовые</t>
  </si>
  <si>
    <t>напалечники</t>
  </si>
  <si>
    <t>лейкопластырь бактерицыдный</t>
  </si>
  <si>
    <t>лейкопластер бактерицидный.</t>
  </si>
  <si>
    <t>вата стирильная</t>
  </si>
  <si>
    <t>Термометр медицинский ртутный</t>
  </si>
  <si>
    <t>Бахилы</t>
  </si>
  <si>
    <t>Аскорбиновая кислота</t>
  </si>
  <si>
    <t>Сумма (тенге)</t>
  </si>
  <si>
    <t>Цена за единицу</t>
  </si>
  <si>
    <t>Норма отпуска медикаментов (Медицинские товары)</t>
  </si>
  <si>
    <t>Природный газ</t>
  </si>
  <si>
    <t>Жидкое (дизтопливо)</t>
  </si>
  <si>
    <t>Твердое (уголь, дрова)</t>
  </si>
  <si>
    <t>тенге/тонна</t>
  </si>
  <si>
    <t>тонн</t>
  </si>
  <si>
    <t>месяц</t>
  </si>
  <si>
    <t>кв.м.</t>
  </si>
  <si>
    <t>тонна/кв.м.</t>
  </si>
  <si>
    <t>Общая сумма расходов (гр.5 х гр. 6)/1000</t>
  </si>
  <si>
    <t>Стоимость топлива за единицу</t>
  </si>
  <si>
    <t>Необходимый объем топлива (гр.2 х гр.3 х гр.4)</t>
  </si>
  <si>
    <t>Продолжительность отопительного сезона</t>
  </si>
  <si>
    <t>Отапливаемая площадь</t>
  </si>
  <si>
    <t>Фактический расход топлива за прошлый год на 1 кв.м. площади в месяц</t>
  </si>
  <si>
    <t>Виды топлива</t>
  </si>
  <si>
    <t>Расчет расходов на приобретение твердого и жидкого топлива для отопления зданий, помещений для государственных учреждений с автономной системой отопления</t>
  </si>
  <si>
    <t>Форма 02-144</t>
  </si>
  <si>
    <t>Приложение 38</t>
  </si>
  <si>
    <t>услуга</t>
  </si>
  <si>
    <t>перевозка угля</t>
  </si>
  <si>
    <t>Тонна условная</t>
  </si>
  <si>
    <t>Твердое (уголь)</t>
  </si>
  <si>
    <t>Сумма (тыс.тенге)</t>
  </si>
  <si>
    <t>Расшифровка</t>
  </si>
  <si>
    <t>Приложение</t>
  </si>
  <si>
    <t>шт</t>
  </si>
  <si>
    <t>Приобретение других расходных материалов для оборудования</t>
  </si>
  <si>
    <t xml:space="preserve">    Прочее</t>
  </si>
  <si>
    <t xml:space="preserve">    для факсов</t>
  </si>
  <si>
    <t xml:space="preserve">    для копировальных аппаратов</t>
  </si>
  <si>
    <t xml:space="preserve">    для лазерных, струйных принтеров</t>
  </si>
  <si>
    <t>Тонеры</t>
  </si>
  <si>
    <t>Картриджи</t>
  </si>
  <si>
    <t>кг</t>
  </si>
  <si>
    <t xml:space="preserve">    рулонная, перфорированная ЛБК</t>
  </si>
  <si>
    <t>пачка</t>
  </si>
  <si>
    <t xml:space="preserve">    формат А5</t>
  </si>
  <si>
    <t xml:space="preserve">    формат А4</t>
  </si>
  <si>
    <t xml:space="preserve">    формат А3</t>
  </si>
  <si>
    <t>Бумага для принтеров и копировальных аппаратов</t>
  </si>
  <si>
    <t>Общая стоимость, тыс.тенге (графа 3 х графа 4)/1000</t>
  </si>
  <si>
    <t>Средняя стоимость за единицу, тенге</t>
  </si>
  <si>
    <t>Расчет расходов по закупке расходных материалов</t>
  </si>
  <si>
    <t>Форма 02-149</t>
  </si>
  <si>
    <t>Приложение 40</t>
  </si>
  <si>
    <t>Хозяйственные товары</t>
  </si>
  <si>
    <t>Канцелярские товары</t>
  </si>
  <si>
    <t>Игрушки</t>
  </si>
  <si>
    <t>Общая стоимость, тыс.тенге (гр.3 х гр. 4)/1000</t>
  </si>
  <si>
    <t>Кол-во</t>
  </si>
  <si>
    <t>Ед.изм.</t>
  </si>
  <si>
    <t>Расчет расходов по приобретению товаров, необходимых для обслуживания и содержания основных средств, строительных материалов, используемых на ремонт основных средств, запасных частей для оборудования, транспортных средств и других запасов, непосредственно связанных с содержанием, обслуживанием и ремонтом</t>
  </si>
  <si>
    <t>Форма 03-149</t>
  </si>
  <si>
    <t>Приложение 41</t>
  </si>
  <si>
    <t xml:space="preserve">шт             </t>
  </si>
  <si>
    <t xml:space="preserve">Шарики разноцветные для сухого бассейна диаметр 7см                                                                                                                                                                                                           </t>
  </si>
  <si>
    <t xml:space="preserve">Учебно игровое пособие(Логические блоки Дьенеша) из пластмассы                                                                                                                                                                                                </t>
  </si>
  <si>
    <t xml:space="preserve">Сухой бассейн диаметр 1м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</si>
  <si>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Сортер Монтессори классификатор знаний                                                                                                                                                                                                                        </t>
  </si>
  <si>
    <t xml:space="preserve">Пазл деревянный(30детали) размер 24,8*17,3 .                                                                                                                                                                                                                  </t>
  </si>
  <si>
    <t xml:space="preserve">Пазл деревянный(30детали) размер 24,8*17,3                                                                                                                                                                                                                    </t>
  </si>
  <si>
    <t xml:space="preserve">Набор          </t>
  </si>
  <si>
    <t xml:space="preserve">Набор музыкальных инструментов                                                                                                                                                                                                                                </t>
  </si>
  <si>
    <t xml:space="preserve">Набор Айболит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</si>
  <si>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Мячи деиские резиновые 20см                                                                                                                                                                                                                                   </t>
  </si>
  <si>
    <t xml:space="preserve">Магнитный конструктор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</si>
  <si>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Куклы в национальной одежде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</si>
  <si>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Конструктор пластмассовый  Винтики""                                                                                                                                                                                                                          </t>
  </si>
  <si>
    <t xml:space="preserve">Деревянная пирамидка с фигурами по методике Сегена                                                                                                                                                                                                            </t>
  </si>
  <si>
    <t xml:space="preserve">Головоломки деревянные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</si>
  <si>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Бизикуб30*30*30                                                                                                                                                                                                                                               </t>
  </si>
  <si>
    <t>Расшифровка "Игрушки"</t>
  </si>
  <si>
    <t xml:space="preserve">шарики воздушные разноцветные                                                                                                                                                                                                                                 </t>
  </si>
  <si>
    <t xml:space="preserve">Штука          </t>
  </si>
  <si>
    <t xml:space="preserve">цветные карандаши.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</si>
  <si>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скотч цветной.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</si>
  <si>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скотч двухсторонний.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</si>
  <si>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ручки шариковые.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</si>
  <si>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пленка для ламинатора.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</si>
  <si>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пластилин 24 цвета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</si>
  <si>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планшет для бумаги А4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</si>
  <si>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планшет А-4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</si>
  <si>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папка-регистр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</si>
  <si>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клей-писталет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</si>
  <si>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карандаши цветные восковые                                                                                                                                                                                                                                    </t>
  </si>
  <si>
    <t xml:space="preserve">гуаш 12 цветов.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</si>
  <si>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Фото бумага для принта А4                                                                                                                                                                                                                                     </t>
  </si>
  <si>
    <t xml:space="preserve">Упаковка       </t>
  </si>
  <si>
    <t xml:space="preserve">Файл - вкладыш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</si>
  <si>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Скотч прозрачный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</si>
  <si>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Пружины для переплета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</si>
  <si>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Папка А-4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</si>
  <si>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Папка А-3.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</si>
  <si>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Ножницы детские .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</si>
  <si>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Концелярский нож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</si>
  <si>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Клей ПВА.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</si>
  <si>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Ежедневник                                                                                                                                                                                                                                                    </t>
  </si>
  <si>
    <t>Расшифровка "Канцелярские товары"</t>
  </si>
  <si>
    <t xml:space="preserve">порошок стиральный для машины автомат 15 кг                                                                                                                                                                                                                   </t>
  </si>
  <si>
    <t xml:space="preserve">мыло хозяйственное 72%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</si>
  <si>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Чистящее средство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</si>
  <si>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шфаба для мытья окон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</si>
  <si>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тачка садовая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</si>
  <si>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Метр погонный  </t>
  </si>
  <si>
    <t xml:space="preserve">тачка для перевозки угля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</si>
  <si>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скотч малярный.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</si>
  <si>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салфетки бумажные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</si>
  <si>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мыло жидкое (5л)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</si>
  <si>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моющее средство для унитаза                                                                                                                                                                                                                                   </t>
  </si>
  <si>
    <t xml:space="preserve">моющее средство для посуды.                                                                                                                                                                                                                                   </t>
  </si>
  <si>
    <t xml:space="preserve">моющее средство для полов.                                                                                                                                                                                                                                    </t>
  </si>
  <si>
    <t xml:space="preserve">лопата штыковая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</si>
  <si>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лопата снегоуборочная пластиковая                                                                                                                                                                                                                             </t>
  </si>
  <si>
    <t xml:space="preserve">лампочка светодиодная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</si>
  <si>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краска цветная 5 л.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</si>
  <si>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коле цветной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</si>
  <si>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кисти мвлярные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</si>
  <si>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бутиллированная вода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</si>
  <si>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бумага туалетная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</si>
  <si>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ЛОПАТА СОВКОВАЯ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</si>
  <si>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Килограмм      </t>
  </si>
  <si>
    <t xml:space="preserve">Известь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</si>
  <si>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Водоэмульсионное ведро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</si>
  <si>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Водоэмальсионное ведро (фасадное)                                                                                                                                                                                                                             </t>
  </si>
  <si>
    <t xml:space="preserve">Метр           </t>
  </si>
  <si>
    <t xml:space="preserve">Ветошь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</si>
  <si>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Расшифровка "Хозяйственные товары"</t>
  </si>
  <si>
    <t>Газ для приготовл. пищи</t>
  </si>
  <si>
    <t>Канализация</t>
  </si>
  <si>
    <t>Горячая вода</t>
  </si>
  <si>
    <t>Холодная вода</t>
  </si>
  <si>
    <t>тенге</t>
  </si>
  <si>
    <t>куб.м.</t>
  </si>
  <si>
    <t>Сумма расходов (гр.4 х гр.5)/1000</t>
  </si>
  <si>
    <t>Количество единиц мощности</t>
  </si>
  <si>
    <t>Норма в денежном выражении гр.2 х гр.3</t>
  </si>
  <si>
    <t>Тариф</t>
  </si>
  <si>
    <t>Норма в натуральном выражении</t>
  </si>
  <si>
    <t>Расчет расходов воды на горячую и холодную воду, канализацию и газ</t>
  </si>
  <si>
    <t>Форма 01-151</t>
  </si>
  <si>
    <t>Приложение 42</t>
  </si>
  <si>
    <t>куб.м</t>
  </si>
  <si>
    <t>холодная вода</t>
  </si>
  <si>
    <t>Сумма расходов (гр.5 х гр.6)/1000</t>
  </si>
  <si>
    <t>Норма в денежном выражении гр.3 х гр.4</t>
  </si>
  <si>
    <t>Расшифровка "Холодная вода"</t>
  </si>
  <si>
    <t>квт</t>
  </si>
  <si>
    <t>Сумма расходов (гр.3 х гр.4)/1000</t>
  </si>
  <si>
    <t>Кол-во единиц мощности</t>
  </si>
  <si>
    <t>Нормы годового расхода электроэнергии на единицу в денежном выражении гр.1 х гр.2</t>
  </si>
  <si>
    <t>Тариф на электроэнергию</t>
  </si>
  <si>
    <t>Норма годового расхода электроэнергии (далее эл.энергия) на единицу в натуральном выражений</t>
  </si>
  <si>
    <t>Расчет расходов на оплату электроэнергии</t>
  </si>
  <si>
    <t>Форма 03-151</t>
  </si>
  <si>
    <t>Приложение 44</t>
  </si>
  <si>
    <t>коммунальные расходы</t>
  </si>
  <si>
    <t>Нормы годового расхода электроэнергии на единицу в денеж.выраж. гр.2 х гр.3</t>
  </si>
  <si>
    <t>Тариф на эл.энергию</t>
  </si>
  <si>
    <t>Норма годового расхода электроэнергии на единицу в натур.выраж.</t>
  </si>
  <si>
    <t>услуги связи</t>
  </si>
  <si>
    <t>услуги интернета</t>
  </si>
  <si>
    <t>Услуги по сопровождюи технической поддержки ИС</t>
  </si>
  <si>
    <t>Сумма тыс.тг. (гр.2 x гр.3)</t>
  </si>
  <si>
    <t>Стоимость, тенге</t>
  </si>
  <si>
    <t>Оплата работ и услуг в сфере информатизации</t>
  </si>
  <si>
    <t>Форма 01-158</t>
  </si>
  <si>
    <t xml:space="preserve">Приложение </t>
  </si>
  <si>
    <t>Прочие услуги</t>
  </si>
  <si>
    <t>услуги по удалению сточных вод</t>
  </si>
  <si>
    <t>услуги по техническому обслуживанию противопожарных средств</t>
  </si>
  <si>
    <t>услуги по сопровождению и тех.поддержке инф.системы</t>
  </si>
  <si>
    <t>услуги по подключению и обслуживание тревожной кнопки</t>
  </si>
  <si>
    <t>услуги по выполнению отчета по инвентаризации</t>
  </si>
  <si>
    <t>услуга банка тарифный пакет</t>
  </si>
  <si>
    <t>спецохрана</t>
  </si>
  <si>
    <t>охват горячим бесплатным питаниям дошкольного образования</t>
  </si>
  <si>
    <t>Услуги по техническому обслуживанию автоматической пожарной сигнализации</t>
  </si>
  <si>
    <t>Услуги по медицинскому осмотру 85 чел*5925</t>
  </si>
  <si>
    <t>Услуги дератизации</t>
  </si>
  <si>
    <t>Услуга по проведению производственнрго контроля</t>
  </si>
  <si>
    <t>Услуга по обязательному страховыанию работников от несчастного случая</t>
  </si>
  <si>
    <t>Техническое обслуживание системы видионаблюдения</t>
  </si>
  <si>
    <t>Медицинский осмотр(лабораторные исследования)</t>
  </si>
  <si>
    <t>Общая стоимость, тыс.тенге (гр.2 х гр. 3)/1000</t>
  </si>
  <si>
    <t>налог на эмиссию</t>
  </si>
  <si>
    <t>Имущественный налог</t>
  </si>
  <si>
    <t>Земельный налог</t>
  </si>
  <si>
    <t>5</t>
  </si>
  <si>
    <t>1</t>
  </si>
  <si>
    <t>Общая стоимость (тысяч тенге)</t>
  </si>
  <si>
    <t>Средняя стоимость за единицу (тысяч тенге)</t>
  </si>
  <si>
    <t>Расчет расходов по специфике "Прочие текущие затраты"</t>
  </si>
  <si>
    <t>Форма 01-169</t>
  </si>
  <si>
    <t>Приложение 55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</si>
</sst>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00"/>
    <numFmt numFmtId="166" formatCode="#"/>
    <numFmt numFmtId="167" formatCode="#,##0.0000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 vertical="top" wrapText="1"/>
    </xf>
    <xf numFmtId="3" fontId="1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3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164" fontId="1" fillId="0" borderId="0" xfId="0" applyNumberFormat="1" applyFont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5" fontId="2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167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3" fontId="1" fillId="0" borderId="7" xfId="0" applyNumberFormat="1" applyFont="1" applyBorder="1" applyAlignment="1">
      <alignment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3" fontId="2" fillId="3" borderId="1" xfId="0" applyNumberFormat="1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top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 summaryBelow="0"/>
    <pageSetUpPr fitToPage="1"/>
  </sheetPr>
  <dimension ref="A1:G26"/>
  <sheetViews>
    <sheetView view="pageBreakPreview" zoomScale="60" workbookViewId="0">
      <selection activeCell="J18" sqref="J18"/>
    </sheetView>
  </sheetViews>
  <sheetFormatPr defaultRowHeight="15.75"/>
  <cols>
    <col min="1" max="1" width="54.7109375" style="1" customWidth="1"/>
    <col min="2" max="9" width="15.7109375" style="1" customWidth="1"/>
    <col min="10" max="16384" width="9.140625" style="1"/>
  </cols>
  <sheetData>
    <row r="1" spans="1:7">
      <c r="G1" s="11" t="s">
        <v>34</v>
      </c>
    </row>
    <row r="2" spans="1:7">
      <c r="G2" s="11" t="s">
        <v>30</v>
      </c>
    </row>
    <row r="3" spans="1:7">
      <c r="G3" s="11" t="s">
        <v>33</v>
      </c>
    </row>
    <row r="5" spans="1:7">
      <c r="A5" s="61" t="s">
        <v>32</v>
      </c>
      <c r="B5" s="61"/>
      <c r="C5" s="61"/>
      <c r="D5" s="61"/>
      <c r="E5" s="61"/>
      <c r="F5" s="61"/>
      <c r="G5" s="61"/>
    </row>
    <row r="7" spans="1:7">
      <c r="G7" s="10" t="s">
        <v>29</v>
      </c>
    </row>
    <row r="8" spans="1:7">
      <c r="A8" s="9" t="s">
        <v>28</v>
      </c>
      <c r="G8" s="8" t="s">
        <v>27</v>
      </c>
    </row>
    <row r="9" spans="1:7" ht="15.2" customHeight="1">
      <c r="A9" s="9" t="s">
        <v>26</v>
      </c>
      <c r="B9" s="62" t="s">
        <v>25</v>
      </c>
      <c r="C9" s="62"/>
      <c r="D9" s="62"/>
      <c r="E9" s="62"/>
      <c r="F9" s="63"/>
      <c r="G9" s="8" t="s">
        <v>24</v>
      </c>
    </row>
    <row r="10" spans="1:7" ht="15.2" customHeight="1">
      <c r="A10" s="9" t="s">
        <v>23</v>
      </c>
      <c r="B10" s="62" t="s">
        <v>22</v>
      </c>
      <c r="C10" s="62"/>
      <c r="D10" s="62"/>
      <c r="E10" s="62"/>
      <c r="F10" s="63"/>
      <c r="G10" s="8" t="s">
        <v>21</v>
      </c>
    </row>
    <row r="11" spans="1:7" ht="15.2" customHeight="1">
      <c r="A11" s="9" t="s">
        <v>31</v>
      </c>
      <c r="B11" s="62" t="s">
        <v>36</v>
      </c>
      <c r="C11" s="62"/>
      <c r="D11" s="62"/>
      <c r="E11" s="62"/>
      <c r="F11" s="63"/>
      <c r="G11" s="8" t="s">
        <v>35</v>
      </c>
    </row>
    <row r="12" spans="1:7" ht="30.4" customHeight="1">
      <c r="A12" s="9" t="s">
        <v>20</v>
      </c>
      <c r="B12" s="62" t="s">
        <v>19</v>
      </c>
      <c r="C12" s="62"/>
      <c r="D12" s="62"/>
      <c r="E12" s="62"/>
      <c r="F12" s="63"/>
      <c r="G12" s="8" t="s">
        <v>18</v>
      </c>
    </row>
    <row r="13" spans="1:7" ht="15.2" customHeight="1">
      <c r="A13" s="9" t="s">
        <v>17</v>
      </c>
      <c r="B13" s="62" t="s">
        <v>16</v>
      </c>
      <c r="C13" s="62"/>
      <c r="D13" s="62"/>
      <c r="E13" s="62"/>
      <c r="F13" s="63"/>
      <c r="G13" s="8" t="s">
        <v>15</v>
      </c>
    </row>
    <row r="15" spans="1:7">
      <c r="A15" s="64" t="s">
        <v>14</v>
      </c>
      <c r="B15" s="64" t="s">
        <v>13</v>
      </c>
      <c r="C15" s="64"/>
      <c r="D15" s="64" t="s">
        <v>12</v>
      </c>
      <c r="E15" s="64" t="s">
        <v>11</v>
      </c>
      <c r="F15" s="64"/>
      <c r="G15" s="64"/>
    </row>
    <row r="16" spans="1:7">
      <c r="A16" s="64"/>
      <c r="B16" s="64" t="s">
        <v>10</v>
      </c>
      <c r="C16" s="64" t="s">
        <v>9</v>
      </c>
      <c r="D16" s="64"/>
      <c r="E16" s="64" t="s">
        <v>8</v>
      </c>
      <c r="F16" s="64" t="s">
        <v>7</v>
      </c>
      <c r="G16" s="64" t="s">
        <v>6</v>
      </c>
    </row>
    <row r="17" spans="1:7">
      <c r="A17" s="64"/>
      <c r="B17" s="64"/>
      <c r="C17" s="64"/>
      <c r="D17" s="64"/>
      <c r="E17" s="64"/>
      <c r="F17" s="64"/>
      <c r="G17" s="64"/>
    </row>
    <row r="18" spans="1:7">
      <c r="A18" s="7">
        <v>1</v>
      </c>
      <c r="B18" s="7">
        <v>2</v>
      </c>
      <c r="C18" s="7">
        <v>3</v>
      </c>
      <c r="D18" s="7">
        <v>4</v>
      </c>
      <c r="E18" s="7">
        <v>5</v>
      </c>
      <c r="F18" s="7">
        <v>6</v>
      </c>
      <c r="G18" s="7">
        <v>7</v>
      </c>
    </row>
    <row r="19" spans="1:7">
      <c r="A19" s="6" t="s">
        <v>5</v>
      </c>
      <c r="B19" s="57">
        <v>61796</v>
      </c>
      <c r="C19" s="57">
        <v>61796</v>
      </c>
      <c r="D19" s="57">
        <v>100630</v>
      </c>
      <c r="E19" s="5">
        <v>122466</v>
      </c>
      <c r="F19" s="5">
        <v>111153</v>
      </c>
      <c r="G19" s="5">
        <v>133771</v>
      </c>
    </row>
    <row r="20" spans="1:7">
      <c r="A20" s="4" t="s">
        <v>4</v>
      </c>
      <c r="B20" s="58">
        <v>61796</v>
      </c>
      <c r="C20" s="58">
        <v>61796</v>
      </c>
      <c r="D20" s="58">
        <v>100630</v>
      </c>
      <c r="E20" s="3">
        <v>122466</v>
      </c>
      <c r="F20" s="3">
        <v>111153</v>
      </c>
      <c r="G20" s="3">
        <v>133771</v>
      </c>
    </row>
    <row r="22" spans="1:7" ht="60.75" customHeight="1">
      <c r="A22" s="65" t="s">
        <v>3</v>
      </c>
      <c r="B22" s="65"/>
      <c r="F22" s="66" t="s">
        <v>0</v>
      </c>
      <c r="G22" s="66"/>
    </row>
    <row r="23" spans="1:7">
      <c r="F23" s="2"/>
      <c r="G23" s="2"/>
    </row>
    <row r="24" spans="1:7" ht="15.2" customHeight="1">
      <c r="A24" s="65" t="s">
        <v>2</v>
      </c>
      <c r="B24" s="65"/>
      <c r="F24" s="66" t="s">
        <v>0</v>
      </c>
      <c r="G24" s="66"/>
    </row>
    <row r="25" spans="1:7">
      <c r="F25" s="2"/>
      <c r="G25" s="2"/>
    </row>
    <row r="26" spans="1:7" ht="15.2" customHeight="1">
      <c r="A26" s="65" t="s">
        <v>1</v>
      </c>
      <c r="B26" s="65"/>
      <c r="F26" s="66" t="s">
        <v>0</v>
      </c>
      <c r="G26" s="66"/>
    </row>
  </sheetData>
  <mergeCells count="21">
    <mergeCell ref="A24:B24"/>
    <mergeCell ref="F24:G24"/>
    <mergeCell ref="A26:B26"/>
    <mergeCell ref="F26:G26"/>
    <mergeCell ref="G16:G17"/>
    <mergeCell ref="A22:B22"/>
    <mergeCell ref="F16:F17"/>
    <mergeCell ref="F22:G22"/>
    <mergeCell ref="A5:G5"/>
    <mergeCell ref="B10:F10"/>
    <mergeCell ref="A15:A17"/>
    <mergeCell ref="B15:C15"/>
    <mergeCell ref="D15:D17"/>
    <mergeCell ref="E15:G15"/>
    <mergeCell ref="B16:B17"/>
    <mergeCell ref="C16:C17"/>
    <mergeCell ref="E16:E17"/>
    <mergeCell ref="B9:F9"/>
    <mergeCell ref="B11:F11"/>
    <mergeCell ref="B12:F12"/>
    <mergeCell ref="B13:F13"/>
  </mergeCells>
  <pageMargins left="0.78740157480314954" right="0.39370078740157477" top="0.39370078740157477" bottom="0.39370078740157477" header="0.3" footer="0.19916666666666666"/>
  <pageSetup paperSize="9" scale="61" firstPageNumber="2" fitToHeight="0" orientation="portrait" useFirstPageNumber="1" verticalDpi="360" r:id="rId1"/>
  <headerFooter>
    <oddFooter>&amp;R&amp;P из 41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view="pageBreakPreview" zoomScale="60" workbookViewId="0">
      <selection activeCell="M27" sqref="M27"/>
    </sheetView>
  </sheetViews>
  <sheetFormatPr defaultRowHeight="15.75"/>
  <cols>
    <col min="1" max="1" width="9.7109375" style="1" customWidth="1"/>
    <col min="2" max="2" width="28.7109375" style="1" customWidth="1"/>
    <col min="3" max="3" width="13.7109375" style="1" customWidth="1"/>
    <col min="4" max="4" width="20.7109375" style="1" customWidth="1"/>
    <col min="5" max="5" width="14.7109375" style="1" customWidth="1"/>
    <col min="6" max="6" width="19.7109375" style="1" customWidth="1"/>
    <col min="7" max="16384" width="9.140625" style="1"/>
  </cols>
  <sheetData>
    <row r="1" spans="1:6">
      <c r="F1" s="11" t="s">
        <v>209</v>
      </c>
    </row>
    <row r="2" spans="1:6">
      <c r="F2" s="11" t="s">
        <v>30</v>
      </c>
    </row>
    <row r="3" spans="1:6">
      <c r="F3" s="11" t="s">
        <v>208</v>
      </c>
    </row>
    <row r="5" spans="1:6" ht="17.649999999999999" customHeight="1">
      <c r="A5" s="61" t="s">
        <v>207</v>
      </c>
      <c r="B5" s="61"/>
      <c r="C5" s="61"/>
      <c r="D5" s="61"/>
      <c r="E5" s="61"/>
      <c r="F5" s="61"/>
    </row>
    <row r="7" spans="1:6" ht="16.5" thickBot="1">
      <c r="F7" s="10" t="s">
        <v>29</v>
      </c>
    </row>
    <row r="8" spans="1:6" ht="16.5" thickBot="1">
      <c r="A8" s="19" t="s">
        <v>62</v>
      </c>
      <c r="F8" s="18" t="s">
        <v>27</v>
      </c>
    </row>
    <row r="9" spans="1:6" ht="16.5" thickBot="1">
      <c r="A9" s="19" t="s">
        <v>61</v>
      </c>
      <c r="F9" s="18" t="s">
        <v>60</v>
      </c>
    </row>
    <row r="10" spans="1:6" ht="15.2" customHeight="1" thickBot="1">
      <c r="A10" s="19" t="s">
        <v>26</v>
      </c>
      <c r="C10" s="62" t="s">
        <v>25</v>
      </c>
      <c r="D10" s="62"/>
      <c r="E10" s="62"/>
      <c r="F10" s="18" t="s">
        <v>24</v>
      </c>
    </row>
    <row r="11" spans="1:6" ht="15.2" customHeight="1" thickBot="1">
      <c r="A11" s="19" t="s">
        <v>23</v>
      </c>
      <c r="C11" s="62" t="s">
        <v>22</v>
      </c>
      <c r="D11" s="62"/>
      <c r="E11" s="62"/>
      <c r="F11" s="18" t="s">
        <v>21</v>
      </c>
    </row>
    <row r="12" spans="1:6" ht="16.5" thickBot="1">
      <c r="A12" s="19" t="s">
        <v>31</v>
      </c>
      <c r="F12" s="18" t="s">
        <v>59</v>
      </c>
    </row>
    <row r="13" spans="1:6" ht="30.4" customHeight="1" thickBot="1">
      <c r="A13" s="19" t="s">
        <v>20</v>
      </c>
      <c r="C13" s="62" t="s">
        <v>19</v>
      </c>
      <c r="D13" s="62"/>
      <c r="E13" s="62"/>
      <c r="F13" s="18" t="s">
        <v>18</v>
      </c>
    </row>
    <row r="14" spans="1:6" ht="15.2" customHeight="1" thickBot="1">
      <c r="A14" s="19" t="s">
        <v>17</v>
      </c>
      <c r="C14" s="62" t="s">
        <v>16</v>
      </c>
      <c r="D14" s="62"/>
      <c r="E14" s="62"/>
      <c r="F14" s="18" t="s">
        <v>15</v>
      </c>
    </row>
    <row r="15" spans="1:6" ht="15.2" customHeight="1" thickBot="1">
      <c r="A15" s="19" t="s">
        <v>58</v>
      </c>
      <c r="C15" s="62" t="s">
        <v>57</v>
      </c>
      <c r="D15" s="62"/>
      <c r="E15" s="62"/>
      <c r="F15" s="18" t="s">
        <v>56</v>
      </c>
    </row>
    <row r="17" spans="1:6" ht="94.5">
      <c r="A17" s="7" t="s">
        <v>206</v>
      </c>
      <c r="B17" s="7" t="s">
        <v>205</v>
      </c>
      <c r="C17" s="7" t="s">
        <v>204</v>
      </c>
      <c r="D17" s="7" t="s">
        <v>203</v>
      </c>
      <c r="E17" s="7" t="s">
        <v>202</v>
      </c>
      <c r="F17" s="7" t="s">
        <v>201</v>
      </c>
    </row>
    <row r="18" spans="1:6">
      <c r="A18" s="7">
        <v>1</v>
      </c>
      <c r="B18" s="7">
        <v>2</v>
      </c>
      <c r="C18" s="7">
        <v>3</v>
      </c>
      <c r="D18" s="7">
        <v>4</v>
      </c>
      <c r="E18" s="7">
        <v>5</v>
      </c>
      <c r="F18" s="7">
        <v>6</v>
      </c>
    </row>
    <row r="19" spans="1:6">
      <c r="A19" s="67" t="s">
        <v>36</v>
      </c>
      <c r="B19" s="67"/>
      <c r="C19" s="67"/>
      <c r="D19" s="67"/>
      <c r="E19" s="67"/>
      <c r="F19" s="67"/>
    </row>
    <row r="20" spans="1:6">
      <c r="A20" s="22">
        <v>1</v>
      </c>
      <c r="B20" s="22" t="s">
        <v>200</v>
      </c>
      <c r="C20" s="22">
        <v>140</v>
      </c>
      <c r="D20" s="22">
        <v>168</v>
      </c>
      <c r="E20" s="26">
        <v>5.65</v>
      </c>
      <c r="F20" s="3">
        <v>133</v>
      </c>
    </row>
    <row r="21" spans="1:6">
      <c r="A21" s="31" t="s">
        <v>66</v>
      </c>
      <c r="B21" s="31" t="s">
        <v>145</v>
      </c>
      <c r="C21" s="31" t="s">
        <v>145</v>
      </c>
      <c r="D21" s="31" t="s">
        <v>145</v>
      </c>
      <c r="E21" s="31" t="s">
        <v>145</v>
      </c>
      <c r="F21" s="5">
        <v>133</v>
      </c>
    </row>
    <row r="23" spans="1:6" ht="75.95" customHeight="1">
      <c r="A23" s="70" t="s">
        <v>3</v>
      </c>
      <c r="B23" s="70"/>
      <c r="C23" s="70"/>
      <c r="E23" s="66" t="s">
        <v>0</v>
      </c>
      <c r="F23" s="66"/>
    </row>
    <row r="24" spans="1:6">
      <c r="E24" s="2"/>
      <c r="F24" s="2"/>
    </row>
    <row r="25" spans="1:6" ht="15.2" customHeight="1">
      <c r="A25" s="65" t="s">
        <v>2</v>
      </c>
      <c r="B25" s="65"/>
      <c r="C25" s="65"/>
      <c r="E25" s="66" t="s">
        <v>0</v>
      </c>
      <c r="F25" s="66"/>
    </row>
    <row r="26" spans="1:6">
      <c r="E26" s="2"/>
      <c r="F26" s="2"/>
    </row>
    <row r="27" spans="1:6" ht="15.2" customHeight="1">
      <c r="A27" s="65" t="s">
        <v>1</v>
      </c>
      <c r="B27" s="65"/>
      <c r="C27" s="65"/>
      <c r="E27" s="66" t="s">
        <v>0</v>
      </c>
      <c r="F27" s="66"/>
    </row>
  </sheetData>
  <mergeCells count="13">
    <mergeCell ref="C15:E15"/>
    <mergeCell ref="A5:F5"/>
    <mergeCell ref="C10:E10"/>
    <mergeCell ref="C11:E11"/>
    <mergeCell ref="C13:E13"/>
    <mergeCell ref="C14:E14"/>
    <mergeCell ref="A27:C27"/>
    <mergeCell ref="E27:F27"/>
    <mergeCell ref="A19:F19"/>
    <mergeCell ref="A23:C23"/>
    <mergeCell ref="E23:F23"/>
    <mergeCell ref="A25:C25"/>
    <mergeCell ref="E25:F25"/>
  </mergeCells>
  <pageMargins left="0.78736111111111107" right="0.39361111111111113" top="0.39361111111111113" bottom="0.39361111111111113" header="0.3" footer="0.19916666666666666"/>
  <pageSetup paperSize="9" scale="84" firstPageNumber="18" fitToHeight="0" orientation="portrait" useFirstPageNumber="1" verticalDpi="360" r:id="rId1"/>
  <headerFooter>
    <oddFooter>&amp;R&amp;P из 41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"/>
  <sheetViews>
    <sheetView view="pageBreakPreview" zoomScale="60" workbookViewId="0">
      <selection activeCell="O28" sqref="O28"/>
    </sheetView>
  </sheetViews>
  <sheetFormatPr defaultRowHeight="15.75"/>
  <cols>
    <col min="1" max="1" width="9.7109375" style="1" customWidth="1"/>
    <col min="2" max="2" width="25.7109375" style="1" customWidth="1"/>
    <col min="3" max="3" width="13.7109375" style="1" customWidth="1"/>
    <col min="4" max="4" width="16.7109375" style="1" customWidth="1"/>
    <col min="5" max="5" width="15.7109375" style="1" customWidth="1"/>
    <col min="6" max="8" width="18.7109375" style="1" customWidth="1"/>
    <col min="9" max="16384" width="9.140625" style="1"/>
  </cols>
  <sheetData>
    <row r="1" spans="1:8">
      <c r="H1" s="11" t="s">
        <v>209</v>
      </c>
    </row>
    <row r="2" spans="1:8">
      <c r="H2" s="11" t="s">
        <v>30</v>
      </c>
    </row>
    <row r="3" spans="1:8">
      <c r="H3" s="11" t="s">
        <v>208</v>
      </c>
    </row>
    <row r="5" spans="1:8" ht="17.649999999999999" customHeight="1">
      <c r="A5" s="61" t="s">
        <v>220</v>
      </c>
      <c r="B5" s="61"/>
      <c r="C5" s="61"/>
      <c r="D5" s="61"/>
      <c r="E5" s="61"/>
      <c r="F5" s="61"/>
      <c r="G5" s="61"/>
      <c r="H5" s="61"/>
    </row>
    <row r="7" spans="1:8" ht="16.5" thickBot="1">
      <c r="H7" s="10" t="s">
        <v>29</v>
      </c>
    </row>
    <row r="8" spans="1:8" ht="16.5" thickBot="1">
      <c r="A8" s="19" t="s">
        <v>62</v>
      </c>
      <c r="H8" s="18" t="s">
        <v>27</v>
      </c>
    </row>
    <row r="9" spans="1:8" ht="16.5" thickBot="1">
      <c r="A9" s="19" t="s">
        <v>61</v>
      </c>
      <c r="H9" s="18" t="s">
        <v>60</v>
      </c>
    </row>
    <row r="10" spans="1:8" ht="15.2" customHeight="1" thickBot="1">
      <c r="A10" s="19" t="s">
        <v>26</v>
      </c>
      <c r="C10" s="62" t="s">
        <v>25</v>
      </c>
      <c r="D10" s="62"/>
      <c r="E10" s="62"/>
      <c r="F10" s="62"/>
      <c r="G10" s="62"/>
      <c r="H10" s="18" t="s">
        <v>24</v>
      </c>
    </row>
    <row r="11" spans="1:8" ht="15.2" customHeight="1" thickBot="1">
      <c r="A11" s="19" t="s">
        <v>23</v>
      </c>
      <c r="C11" s="62" t="s">
        <v>22</v>
      </c>
      <c r="D11" s="62"/>
      <c r="E11" s="62"/>
      <c r="F11" s="62"/>
      <c r="G11" s="62"/>
      <c r="H11" s="18" t="s">
        <v>21</v>
      </c>
    </row>
    <row r="12" spans="1:8" ht="16.5" thickBot="1">
      <c r="A12" s="19" t="s">
        <v>31</v>
      </c>
      <c r="H12" s="18" t="s">
        <v>59</v>
      </c>
    </row>
    <row r="13" spans="1:8" ht="30.4" customHeight="1" thickBot="1">
      <c r="A13" s="19" t="s">
        <v>20</v>
      </c>
      <c r="C13" s="62" t="s">
        <v>19</v>
      </c>
      <c r="D13" s="62"/>
      <c r="E13" s="62"/>
      <c r="F13" s="62"/>
      <c r="G13" s="62"/>
      <c r="H13" s="18" t="s">
        <v>18</v>
      </c>
    </row>
    <row r="14" spans="1:8" ht="15.2" customHeight="1" thickBot="1">
      <c r="A14" s="19" t="s">
        <v>17</v>
      </c>
      <c r="C14" s="62" t="s">
        <v>16</v>
      </c>
      <c r="D14" s="62"/>
      <c r="E14" s="62"/>
      <c r="F14" s="62"/>
      <c r="G14" s="62"/>
      <c r="H14" s="18" t="s">
        <v>15</v>
      </c>
    </row>
    <row r="15" spans="1:8" ht="15.2" customHeight="1" thickBot="1">
      <c r="A15" s="19" t="s">
        <v>58</v>
      </c>
      <c r="C15" s="62" t="s">
        <v>57</v>
      </c>
      <c r="D15" s="62"/>
      <c r="E15" s="62"/>
      <c r="F15" s="62"/>
      <c r="G15" s="62"/>
      <c r="H15" s="18" t="s">
        <v>56</v>
      </c>
    </row>
    <row r="17" spans="1:8">
      <c r="A17" s="64" t="s">
        <v>14</v>
      </c>
      <c r="B17" s="64"/>
      <c r="C17" s="64"/>
      <c r="D17" s="64"/>
      <c r="E17" s="64"/>
      <c r="F17" s="7" t="s">
        <v>219</v>
      </c>
      <c r="G17" s="7" t="s">
        <v>185</v>
      </c>
      <c r="H17" s="7" t="s">
        <v>218</v>
      </c>
    </row>
    <row r="18" spans="1:8">
      <c r="A18" s="64">
        <v>1</v>
      </c>
      <c r="B18" s="64"/>
      <c r="C18" s="64"/>
      <c r="D18" s="64"/>
      <c r="E18" s="64"/>
      <c r="F18" s="7">
        <v>2</v>
      </c>
      <c r="G18" s="7">
        <v>3</v>
      </c>
      <c r="H18" s="7">
        <v>4</v>
      </c>
    </row>
    <row r="19" spans="1:8">
      <c r="A19" s="67" t="s">
        <v>36</v>
      </c>
      <c r="B19" s="67"/>
      <c r="C19" s="67"/>
      <c r="D19" s="67"/>
      <c r="E19" s="67"/>
      <c r="F19" s="67"/>
      <c r="G19" s="67"/>
      <c r="H19" s="67"/>
    </row>
    <row r="20" spans="1:8">
      <c r="A20" s="69" t="s">
        <v>217</v>
      </c>
      <c r="B20" s="69"/>
      <c r="C20" s="69"/>
      <c r="D20" s="69"/>
      <c r="E20" s="69"/>
      <c r="F20" s="26">
        <v>10035.299999999999</v>
      </c>
      <c r="G20" s="26">
        <v>10</v>
      </c>
      <c r="H20" s="26">
        <v>100353</v>
      </c>
    </row>
    <row r="21" spans="1:8">
      <c r="A21" s="69" t="s">
        <v>216</v>
      </c>
      <c r="B21" s="69"/>
      <c r="C21" s="69"/>
      <c r="D21" s="69"/>
      <c r="E21" s="69"/>
      <c r="F21" s="26">
        <v>30</v>
      </c>
      <c r="G21" s="26">
        <v>50</v>
      </c>
      <c r="H21" s="26">
        <v>1500</v>
      </c>
    </row>
    <row r="22" spans="1:8">
      <c r="A22" s="69" t="s">
        <v>215</v>
      </c>
      <c r="B22" s="69"/>
      <c r="C22" s="69"/>
      <c r="D22" s="69"/>
      <c r="E22" s="69"/>
      <c r="F22" s="26">
        <v>554</v>
      </c>
      <c r="G22" s="26">
        <v>30</v>
      </c>
      <c r="H22" s="26">
        <v>16620</v>
      </c>
    </row>
    <row r="23" spans="1:8">
      <c r="A23" s="69" t="s">
        <v>214</v>
      </c>
      <c r="B23" s="69"/>
      <c r="C23" s="69"/>
      <c r="D23" s="69"/>
      <c r="E23" s="69"/>
      <c r="F23" s="26">
        <v>370</v>
      </c>
      <c r="G23" s="26">
        <v>4</v>
      </c>
      <c r="H23" s="26">
        <v>1480</v>
      </c>
    </row>
    <row r="24" spans="1:8">
      <c r="A24" s="69" t="s">
        <v>213</v>
      </c>
      <c r="B24" s="69"/>
      <c r="C24" s="69"/>
      <c r="D24" s="69"/>
      <c r="E24" s="69"/>
      <c r="F24" s="26">
        <v>1500</v>
      </c>
      <c r="G24" s="26">
        <v>1</v>
      </c>
      <c r="H24" s="26">
        <v>1500</v>
      </c>
    </row>
    <row r="25" spans="1:8">
      <c r="A25" s="69" t="s">
        <v>212</v>
      </c>
      <c r="B25" s="69"/>
      <c r="C25" s="69"/>
      <c r="D25" s="69"/>
      <c r="E25" s="69"/>
      <c r="F25" s="26">
        <v>350</v>
      </c>
      <c r="G25" s="26">
        <v>3</v>
      </c>
      <c r="H25" s="26">
        <v>1050</v>
      </c>
    </row>
    <row r="26" spans="1:8">
      <c r="A26" s="69" t="s">
        <v>211</v>
      </c>
      <c r="B26" s="69"/>
      <c r="C26" s="69"/>
      <c r="D26" s="69"/>
      <c r="E26" s="69"/>
      <c r="F26" s="26">
        <v>30</v>
      </c>
      <c r="G26" s="26">
        <v>50</v>
      </c>
      <c r="H26" s="26">
        <v>1500</v>
      </c>
    </row>
    <row r="27" spans="1:8">
      <c r="A27" s="69" t="s">
        <v>210</v>
      </c>
      <c r="B27" s="69"/>
      <c r="C27" s="69"/>
      <c r="D27" s="69"/>
      <c r="E27" s="69"/>
      <c r="F27" s="26">
        <v>2999</v>
      </c>
      <c r="G27" s="26">
        <v>3</v>
      </c>
      <c r="H27" s="26">
        <v>8997</v>
      </c>
    </row>
    <row r="28" spans="1:8">
      <c r="A28" s="77" t="s">
        <v>67</v>
      </c>
      <c r="B28" s="77"/>
      <c r="C28" s="77"/>
      <c r="D28" s="77"/>
      <c r="E28" s="77"/>
      <c r="F28" s="8" t="s">
        <v>145</v>
      </c>
      <c r="G28" s="8" t="s">
        <v>145</v>
      </c>
      <c r="H28" s="26">
        <v>133000</v>
      </c>
    </row>
    <row r="29" spans="1:8">
      <c r="A29" s="74" t="s">
        <v>66</v>
      </c>
      <c r="B29" s="75"/>
      <c r="C29" s="75"/>
      <c r="D29" s="75"/>
      <c r="E29" s="76"/>
      <c r="F29" s="31" t="s">
        <v>145</v>
      </c>
      <c r="G29" s="31" t="s">
        <v>145</v>
      </c>
      <c r="H29" s="24">
        <v>133000</v>
      </c>
    </row>
    <row r="31" spans="1:8" ht="45.6" customHeight="1">
      <c r="A31" s="70" t="s">
        <v>3</v>
      </c>
      <c r="B31" s="70"/>
      <c r="C31" s="70"/>
      <c r="D31" s="70"/>
      <c r="E31" s="70"/>
      <c r="G31" s="66" t="s">
        <v>0</v>
      </c>
      <c r="H31" s="66"/>
    </row>
    <row r="32" spans="1:8">
      <c r="G32" s="2"/>
      <c r="H32" s="2"/>
    </row>
    <row r="33" spans="1:8" ht="15.2" customHeight="1">
      <c r="A33" s="65" t="s">
        <v>2</v>
      </c>
      <c r="B33" s="65"/>
      <c r="C33" s="65"/>
      <c r="D33" s="65"/>
      <c r="E33" s="65"/>
      <c r="G33" s="66" t="s">
        <v>0</v>
      </c>
      <c r="H33" s="66"/>
    </row>
    <row r="34" spans="1:8">
      <c r="G34" s="2"/>
      <c r="H34" s="2"/>
    </row>
    <row r="35" spans="1:8" ht="15.2" customHeight="1">
      <c r="A35" s="65" t="s">
        <v>1</v>
      </c>
      <c r="B35" s="65"/>
      <c r="C35" s="65"/>
      <c r="D35" s="65"/>
      <c r="E35" s="65"/>
      <c r="G35" s="66" t="s">
        <v>0</v>
      </c>
      <c r="H35" s="66"/>
    </row>
  </sheetData>
  <mergeCells count="25">
    <mergeCell ref="A22:E22"/>
    <mergeCell ref="A5:H5"/>
    <mergeCell ref="C10:G10"/>
    <mergeCell ref="C11:G11"/>
    <mergeCell ref="C13:G13"/>
    <mergeCell ref="C14:G14"/>
    <mergeCell ref="C15:G15"/>
    <mergeCell ref="A17:E17"/>
    <mergeCell ref="A18:E18"/>
    <mergeCell ref="A19:H19"/>
    <mergeCell ref="A20:E20"/>
    <mergeCell ref="A21:E21"/>
    <mergeCell ref="A29:E29"/>
    <mergeCell ref="A23:E23"/>
    <mergeCell ref="A24:E24"/>
    <mergeCell ref="A25:E25"/>
    <mergeCell ref="A26:E26"/>
    <mergeCell ref="A27:E27"/>
    <mergeCell ref="A28:E28"/>
    <mergeCell ref="A31:E31"/>
    <mergeCell ref="G31:H31"/>
    <mergeCell ref="A33:E33"/>
    <mergeCell ref="G33:H33"/>
    <mergeCell ref="A35:E35"/>
    <mergeCell ref="G35:H35"/>
  </mergeCells>
  <pageMargins left="0.78736111111111107" right="0.39361111111111113" top="0.39361111111111113" bottom="0.39361111111111113" header="0.3" footer="0.19916666666666666"/>
  <pageSetup paperSize="9" scale="66" firstPageNumber="19" fitToHeight="0" orientation="portrait" useFirstPageNumber="1" verticalDpi="360" r:id="rId1"/>
  <headerFooter>
    <oddFooter>&amp;R&amp;P из 41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view="pageBreakPreview" zoomScale="60" workbookViewId="0">
      <selection activeCell="A25" sqref="A25:XFD25"/>
    </sheetView>
  </sheetViews>
  <sheetFormatPr defaultRowHeight="15.75"/>
  <cols>
    <col min="1" max="1" width="20.7109375" style="1" customWidth="1"/>
    <col min="2" max="3" width="15.7109375" style="1" customWidth="1"/>
    <col min="4" max="5" width="20.7109375" style="1" customWidth="1"/>
    <col min="6" max="6" width="14.7109375" style="1" customWidth="1"/>
    <col min="7" max="7" width="18.7109375" style="1" customWidth="1"/>
    <col min="8" max="16384" width="9.140625" style="1"/>
  </cols>
  <sheetData>
    <row r="1" spans="1:7">
      <c r="G1" s="11" t="s">
        <v>238</v>
      </c>
    </row>
    <row r="2" spans="1:7">
      <c r="G2" s="11" t="s">
        <v>30</v>
      </c>
    </row>
    <row r="3" spans="1:7">
      <c r="G3" s="11" t="s">
        <v>237</v>
      </c>
    </row>
    <row r="5" spans="1:7" ht="35.25" customHeight="1">
      <c r="A5" s="61" t="s">
        <v>236</v>
      </c>
      <c r="B5" s="61"/>
      <c r="C5" s="61"/>
      <c r="D5" s="61"/>
      <c r="E5" s="61"/>
      <c r="F5" s="61"/>
      <c r="G5" s="61"/>
    </row>
    <row r="7" spans="1:7" ht="16.5" thickBot="1">
      <c r="G7" s="10" t="s">
        <v>29</v>
      </c>
    </row>
    <row r="8" spans="1:7" ht="16.5" thickBot="1">
      <c r="A8" s="19" t="s">
        <v>62</v>
      </c>
      <c r="G8" s="18" t="s">
        <v>27</v>
      </c>
    </row>
    <row r="9" spans="1:7" ht="16.5" thickBot="1">
      <c r="A9" s="19" t="s">
        <v>61</v>
      </c>
      <c r="G9" s="18" t="s">
        <v>60</v>
      </c>
    </row>
    <row r="10" spans="1:7" ht="15.2" customHeight="1" thickBot="1">
      <c r="A10" s="19" t="s">
        <v>26</v>
      </c>
      <c r="C10" s="62" t="s">
        <v>25</v>
      </c>
      <c r="D10" s="62"/>
      <c r="E10" s="62"/>
      <c r="F10" s="62"/>
      <c r="G10" s="18" t="s">
        <v>24</v>
      </c>
    </row>
    <row r="11" spans="1:7" ht="15.2" customHeight="1" thickBot="1">
      <c r="A11" s="19" t="s">
        <v>23</v>
      </c>
      <c r="C11" s="62" t="s">
        <v>22</v>
      </c>
      <c r="D11" s="62"/>
      <c r="E11" s="62"/>
      <c r="F11" s="62"/>
      <c r="G11" s="18" t="s">
        <v>21</v>
      </c>
    </row>
    <row r="12" spans="1:7" ht="16.5" thickBot="1">
      <c r="A12" s="19" t="s">
        <v>31</v>
      </c>
      <c r="G12" s="18" t="s">
        <v>59</v>
      </c>
    </row>
    <row r="13" spans="1:7" ht="30.4" customHeight="1" thickBot="1">
      <c r="A13" s="19" t="s">
        <v>20</v>
      </c>
      <c r="C13" s="62" t="s">
        <v>19</v>
      </c>
      <c r="D13" s="62"/>
      <c r="E13" s="62"/>
      <c r="F13" s="62"/>
      <c r="G13" s="18" t="s">
        <v>18</v>
      </c>
    </row>
    <row r="14" spans="1:7" ht="15.2" customHeight="1" thickBot="1">
      <c r="A14" s="19" t="s">
        <v>17</v>
      </c>
      <c r="C14" s="62" t="s">
        <v>16</v>
      </c>
      <c r="D14" s="62"/>
      <c r="E14" s="62"/>
      <c r="F14" s="62"/>
      <c r="G14" s="18" t="s">
        <v>15</v>
      </c>
    </row>
    <row r="15" spans="1:7" ht="15.2" customHeight="1" thickBot="1">
      <c r="A15" s="19" t="s">
        <v>58</v>
      </c>
      <c r="C15" s="62" t="s">
        <v>57</v>
      </c>
      <c r="D15" s="62"/>
      <c r="E15" s="62"/>
      <c r="F15" s="62"/>
      <c r="G15" s="18" t="s">
        <v>56</v>
      </c>
    </row>
    <row r="17" spans="1:7" ht="110.25">
      <c r="A17" s="7" t="s">
        <v>235</v>
      </c>
      <c r="B17" s="7" t="s">
        <v>234</v>
      </c>
      <c r="C17" s="7" t="s">
        <v>233</v>
      </c>
      <c r="D17" s="7" t="s">
        <v>232</v>
      </c>
      <c r="E17" s="7" t="s">
        <v>231</v>
      </c>
      <c r="F17" s="7" t="s">
        <v>230</v>
      </c>
      <c r="G17" s="7" t="s">
        <v>229</v>
      </c>
    </row>
    <row r="18" spans="1:7">
      <c r="A18" s="7"/>
      <c r="B18" s="7" t="s">
        <v>228</v>
      </c>
      <c r="C18" s="7" t="s">
        <v>227</v>
      </c>
      <c r="D18" s="7" t="s">
        <v>226</v>
      </c>
      <c r="E18" s="7" t="s">
        <v>225</v>
      </c>
      <c r="F18" s="7" t="s">
        <v>224</v>
      </c>
      <c r="G18" s="7" t="s">
        <v>149</v>
      </c>
    </row>
    <row r="19" spans="1:7">
      <c r="A19" s="7">
        <v>1</v>
      </c>
      <c r="B19" s="7">
        <v>2</v>
      </c>
      <c r="C19" s="7">
        <v>3</v>
      </c>
      <c r="D19" s="7">
        <v>4</v>
      </c>
      <c r="E19" s="7">
        <v>5</v>
      </c>
      <c r="F19" s="7">
        <v>6</v>
      </c>
      <c r="G19" s="7">
        <v>7</v>
      </c>
    </row>
    <row r="20" spans="1:7">
      <c r="A20" s="67" t="s">
        <v>36</v>
      </c>
      <c r="B20" s="67"/>
      <c r="C20" s="67"/>
      <c r="D20" s="67"/>
      <c r="E20" s="67"/>
      <c r="F20" s="67"/>
      <c r="G20" s="67"/>
    </row>
    <row r="21" spans="1:7" ht="31.5">
      <c r="A21" s="22" t="s">
        <v>223</v>
      </c>
      <c r="B21" s="34">
        <v>0.14229</v>
      </c>
      <c r="C21" s="15">
        <v>250</v>
      </c>
      <c r="D21" s="22">
        <v>7</v>
      </c>
      <c r="E21" s="22">
        <v>249</v>
      </c>
      <c r="F21" s="26">
        <v>14168.674999999999</v>
      </c>
      <c r="G21" s="3">
        <v>3528</v>
      </c>
    </row>
    <row r="22" spans="1:7" ht="31.5">
      <c r="A22" s="22" t="s">
        <v>222</v>
      </c>
      <c r="B22" s="34">
        <v>0</v>
      </c>
      <c r="C22" s="15">
        <v>0</v>
      </c>
      <c r="D22" s="22">
        <v>0</v>
      </c>
      <c r="E22" s="22">
        <v>0</v>
      </c>
      <c r="F22" s="26">
        <v>0</v>
      </c>
      <c r="G22" s="3">
        <v>0</v>
      </c>
    </row>
    <row r="23" spans="1:7">
      <c r="A23" s="22" t="s">
        <v>221</v>
      </c>
      <c r="B23" s="34">
        <v>0</v>
      </c>
      <c r="C23" s="15">
        <v>0</v>
      </c>
      <c r="D23" s="22">
        <v>0</v>
      </c>
      <c r="E23" s="22">
        <v>0</v>
      </c>
      <c r="F23" s="26">
        <v>0</v>
      </c>
      <c r="G23" s="3">
        <v>0</v>
      </c>
    </row>
    <row r="24" spans="1:7">
      <c r="A24" s="31" t="s">
        <v>67</v>
      </c>
      <c r="B24" s="8" t="s">
        <v>145</v>
      </c>
      <c r="C24" s="8" t="s">
        <v>145</v>
      </c>
      <c r="D24" s="8" t="s">
        <v>145</v>
      </c>
      <c r="E24" s="8" t="s">
        <v>145</v>
      </c>
      <c r="F24" s="8" t="s">
        <v>145</v>
      </c>
      <c r="G24" s="3">
        <v>3528</v>
      </c>
    </row>
    <row r="26" spans="1:7" ht="60.75" customHeight="1">
      <c r="A26" s="70" t="s">
        <v>3</v>
      </c>
      <c r="B26" s="70"/>
      <c r="C26" s="70"/>
      <c r="D26" s="70"/>
      <c r="F26" s="66" t="s">
        <v>0</v>
      </c>
      <c r="G26" s="66"/>
    </row>
    <row r="27" spans="1:7">
      <c r="F27" s="2"/>
      <c r="G27" s="2"/>
    </row>
    <row r="28" spans="1:7" ht="15.2" customHeight="1">
      <c r="A28" s="65" t="s">
        <v>2</v>
      </c>
      <c r="B28" s="65"/>
      <c r="C28" s="65"/>
      <c r="D28" s="65"/>
      <c r="F28" s="66" t="s">
        <v>0</v>
      </c>
      <c r="G28" s="66"/>
    </row>
    <row r="29" spans="1:7">
      <c r="F29" s="2"/>
      <c r="G29" s="2"/>
    </row>
    <row r="30" spans="1:7" ht="15.2" customHeight="1">
      <c r="A30" s="65" t="s">
        <v>1</v>
      </c>
      <c r="B30" s="65"/>
      <c r="C30" s="65"/>
      <c r="D30" s="65"/>
      <c r="F30" s="66" t="s">
        <v>0</v>
      </c>
      <c r="G30" s="66"/>
    </row>
  </sheetData>
  <mergeCells count="13">
    <mergeCell ref="C15:F15"/>
    <mergeCell ref="A5:G5"/>
    <mergeCell ref="C10:F10"/>
    <mergeCell ref="C11:F11"/>
    <mergeCell ref="C13:F13"/>
    <mergeCell ref="C14:F14"/>
    <mergeCell ref="A30:D30"/>
    <mergeCell ref="F30:G30"/>
    <mergeCell ref="A20:G20"/>
    <mergeCell ref="A26:D26"/>
    <mergeCell ref="F26:G26"/>
    <mergeCell ref="A28:D28"/>
    <mergeCell ref="F28:G28"/>
  </mergeCells>
  <pageMargins left="0.78736111111111107" right="0.39361111111111113" top="0.39361111111111113" bottom="0.39361111111111113" header="0.3" footer="0.19916666666666666"/>
  <pageSetup paperSize="9" scale="71" firstPageNumber="20" fitToHeight="0" orientation="portrait" useFirstPageNumber="1" verticalDpi="360" r:id="rId1"/>
  <headerFooter>
    <oddFooter>&amp;R&amp;P из 41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view="pageBreakPreview" zoomScale="60" workbookViewId="0">
      <selection activeCell="A23" sqref="A23:XFD27"/>
    </sheetView>
  </sheetViews>
  <sheetFormatPr defaultRowHeight="15.75"/>
  <cols>
    <col min="1" max="1" width="40.7109375" style="1" customWidth="1"/>
    <col min="2" max="2" width="15.7109375" style="1" customWidth="1"/>
    <col min="3" max="3" width="13.7109375" style="1" customWidth="1"/>
    <col min="4" max="4" width="20.7109375" style="1" customWidth="1"/>
    <col min="5" max="5" width="14.7109375" style="1" customWidth="1"/>
    <col min="6" max="16384" width="9.140625" style="1"/>
  </cols>
  <sheetData>
    <row r="1" spans="1:5">
      <c r="E1" s="11" t="s">
        <v>245</v>
      </c>
    </row>
    <row r="2" spans="1:5">
      <c r="E2" s="11" t="s">
        <v>30</v>
      </c>
    </row>
    <row r="3" spans="1:5" hidden="1">
      <c r="E3" s="11"/>
    </row>
    <row r="5" spans="1:5" ht="17.649999999999999" customHeight="1">
      <c r="A5" s="61" t="s">
        <v>244</v>
      </c>
      <c r="B5" s="61"/>
      <c r="C5" s="61"/>
      <c r="D5" s="61"/>
      <c r="E5" s="61"/>
    </row>
    <row r="7" spans="1:5" ht="16.5" thickBot="1">
      <c r="E7" s="10" t="s">
        <v>29</v>
      </c>
    </row>
    <row r="8" spans="1:5" ht="16.5" thickBot="1">
      <c r="A8" s="19" t="s">
        <v>62</v>
      </c>
      <c r="E8" s="18" t="s">
        <v>27</v>
      </c>
    </row>
    <row r="9" spans="1:5" ht="16.5" thickBot="1">
      <c r="A9" s="19" t="s">
        <v>61</v>
      </c>
      <c r="E9" s="18" t="s">
        <v>60</v>
      </c>
    </row>
    <row r="10" spans="1:5" ht="15.2" customHeight="1" thickBot="1">
      <c r="A10" s="19" t="s">
        <v>26</v>
      </c>
      <c r="B10" s="62" t="s">
        <v>25</v>
      </c>
      <c r="C10" s="62"/>
      <c r="D10" s="62"/>
      <c r="E10" s="18" t="s">
        <v>24</v>
      </c>
    </row>
    <row r="11" spans="1:5" ht="15.2" customHeight="1" thickBot="1">
      <c r="A11" s="19" t="s">
        <v>23</v>
      </c>
      <c r="B11" s="62" t="s">
        <v>22</v>
      </c>
      <c r="C11" s="62"/>
      <c r="D11" s="62"/>
      <c r="E11" s="18" t="s">
        <v>21</v>
      </c>
    </row>
    <row r="12" spans="1:5" ht="16.5" thickBot="1">
      <c r="A12" s="19" t="s">
        <v>31</v>
      </c>
      <c r="E12" s="18" t="s">
        <v>59</v>
      </c>
    </row>
    <row r="13" spans="1:5" ht="30.4" customHeight="1" thickBot="1">
      <c r="A13" s="19" t="s">
        <v>20</v>
      </c>
      <c r="B13" s="62" t="s">
        <v>19</v>
      </c>
      <c r="C13" s="62"/>
      <c r="D13" s="62"/>
      <c r="E13" s="18" t="s">
        <v>18</v>
      </c>
    </row>
    <row r="14" spans="1:5" ht="15.2" customHeight="1" thickBot="1">
      <c r="A14" s="19" t="s">
        <v>17</v>
      </c>
      <c r="B14" s="62" t="s">
        <v>16</v>
      </c>
      <c r="C14" s="62"/>
      <c r="D14" s="62"/>
      <c r="E14" s="18" t="s">
        <v>15</v>
      </c>
    </row>
    <row r="15" spans="1:5" ht="15.2" customHeight="1" thickBot="1">
      <c r="A15" s="19" t="s">
        <v>58</v>
      </c>
      <c r="B15" s="62" t="s">
        <v>57</v>
      </c>
      <c r="C15" s="62"/>
      <c r="D15" s="62"/>
      <c r="E15" s="18" t="s">
        <v>56</v>
      </c>
    </row>
    <row r="17" spans="1:5" ht="39.950000000000003" customHeight="1">
      <c r="A17" s="7" t="s">
        <v>14</v>
      </c>
      <c r="B17" s="7" t="s">
        <v>81</v>
      </c>
      <c r="C17" s="7" t="s">
        <v>185</v>
      </c>
      <c r="D17" s="7" t="s">
        <v>219</v>
      </c>
      <c r="E17" s="7" t="s">
        <v>243</v>
      </c>
    </row>
    <row r="18" spans="1:5">
      <c r="A18" s="7">
        <v>1</v>
      </c>
      <c r="B18" s="7">
        <v>2</v>
      </c>
      <c r="C18" s="7">
        <v>3</v>
      </c>
      <c r="D18" s="7">
        <v>4</v>
      </c>
      <c r="E18" s="7">
        <v>5</v>
      </c>
    </row>
    <row r="19" spans="1:5">
      <c r="A19" s="67" t="s">
        <v>36</v>
      </c>
      <c r="B19" s="67"/>
      <c r="C19" s="67"/>
      <c r="D19" s="67"/>
      <c r="E19" s="67"/>
    </row>
    <row r="20" spans="1:5" ht="31.5">
      <c r="A20" s="35" t="s">
        <v>242</v>
      </c>
      <c r="B20" s="35" t="s">
        <v>241</v>
      </c>
      <c r="C20" s="3">
        <v>248</v>
      </c>
      <c r="D20" s="26">
        <v>13500</v>
      </c>
      <c r="E20" s="21">
        <v>3348</v>
      </c>
    </row>
    <row r="21" spans="1:5">
      <c r="A21" s="35" t="s">
        <v>240</v>
      </c>
      <c r="B21" s="35" t="s">
        <v>239</v>
      </c>
      <c r="C21" s="3">
        <v>1</v>
      </c>
      <c r="D21" s="26">
        <v>180000</v>
      </c>
      <c r="E21" s="21">
        <v>180</v>
      </c>
    </row>
    <row r="22" spans="1:5">
      <c r="A22" s="7" t="s">
        <v>66</v>
      </c>
      <c r="B22" s="7" t="s">
        <v>145</v>
      </c>
      <c r="C22" s="7" t="s">
        <v>145</v>
      </c>
      <c r="D22" s="7" t="s">
        <v>145</v>
      </c>
      <c r="E22" s="21">
        <v>3528</v>
      </c>
    </row>
    <row r="24" spans="1:5" ht="60.75" customHeight="1">
      <c r="A24" s="70" t="s">
        <v>3</v>
      </c>
      <c r="B24" s="70"/>
      <c r="C24" s="70"/>
      <c r="D24" s="66" t="s">
        <v>0</v>
      </c>
      <c r="E24" s="66"/>
    </row>
    <row r="25" spans="1:5">
      <c r="D25" s="2"/>
      <c r="E25" s="2"/>
    </row>
    <row r="26" spans="1:5" ht="15.2" customHeight="1">
      <c r="A26" s="65" t="s">
        <v>2</v>
      </c>
      <c r="B26" s="65"/>
      <c r="C26" s="65"/>
      <c r="D26" s="66" t="s">
        <v>0</v>
      </c>
      <c r="E26" s="66"/>
    </row>
    <row r="27" spans="1:5">
      <c r="D27" s="2"/>
      <c r="E27" s="2"/>
    </row>
    <row r="28" spans="1:5" ht="15.2" customHeight="1">
      <c r="A28" s="65" t="s">
        <v>1</v>
      </c>
      <c r="B28" s="65"/>
      <c r="C28" s="65"/>
      <c r="D28" s="66" t="s">
        <v>0</v>
      </c>
      <c r="E28" s="66"/>
    </row>
  </sheetData>
  <mergeCells count="13">
    <mergeCell ref="B15:D15"/>
    <mergeCell ref="A5:E5"/>
    <mergeCell ref="B10:D10"/>
    <mergeCell ref="B11:D11"/>
    <mergeCell ref="B13:D13"/>
    <mergeCell ref="B14:D14"/>
    <mergeCell ref="A28:C28"/>
    <mergeCell ref="D28:E28"/>
    <mergeCell ref="A19:E19"/>
    <mergeCell ref="A24:C24"/>
    <mergeCell ref="D24:E24"/>
    <mergeCell ref="A26:C26"/>
    <mergeCell ref="D26:E26"/>
  </mergeCells>
  <pageMargins left="0.78736111111111107" right="0.39361111111111113" top="0.39361111111111113" bottom="0.39361111111111113" header="0.3" footer="0.19916666666666666"/>
  <pageSetup paperSize="9" scale="86" firstPageNumber="21" fitToHeight="0" orientation="portrait" useFirstPageNumber="1" verticalDpi="360" r:id="rId1"/>
  <headerFooter>
    <oddFooter>&amp;R&amp;P из 41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4"/>
  <sheetViews>
    <sheetView view="pageBreakPreview" topLeftCell="A16" zoomScale="60" workbookViewId="0">
      <selection activeCell="H37" sqref="H37"/>
    </sheetView>
  </sheetViews>
  <sheetFormatPr defaultRowHeight="15.75"/>
  <cols>
    <col min="1" max="1" width="35.7109375" style="1" customWidth="1"/>
    <col min="2" max="2" width="11.7109375" style="1" customWidth="1"/>
    <col min="3" max="3" width="12.7109375" style="1" customWidth="1"/>
    <col min="4" max="5" width="20.7109375" style="1" customWidth="1"/>
    <col min="6" max="16384" width="9.140625" style="1"/>
  </cols>
  <sheetData>
    <row r="1" spans="1:5">
      <c r="E1" s="11" t="s">
        <v>265</v>
      </c>
    </row>
    <row r="2" spans="1:5">
      <c r="E2" s="11" t="s">
        <v>30</v>
      </c>
    </row>
    <row r="3" spans="1:5">
      <c r="E3" s="11" t="s">
        <v>264</v>
      </c>
    </row>
    <row r="5" spans="1:5" ht="17.649999999999999" customHeight="1">
      <c r="A5" s="61" t="s">
        <v>263</v>
      </c>
      <c r="B5" s="61"/>
      <c r="C5" s="61"/>
      <c r="D5" s="61"/>
      <c r="E5" s="61"/>
    </row>
    <row r="7" spans="1:5" ht="16.5" thickBot="1">
      <c r="E7" s="10" t="s">
        <v>29</v>
      </c>
    </row>
    <row r="8" spans="1:5" ht="16.5" thickBot="1">
      <c r="A8" s="19" t="s">
        <v>62</v>
      </c>
      <c r="E8" s="18" t="s">
        <v>27</v>
      </c>
    </row>
    <row r="9" spans="1:5" ht="16.5" thickBot="1">
      <c r="A9" s="19" t="s">
        <v>61</v>
      </c>
      <c r="E9" s="18" t="s">
        <v>60</v>
      </c>
    </row>
    <row r="10" spans="1:5" ht="15.2" customHeight="1" thickBot="1">
      <c r="A10" s="19" t="s">
        <v>26</v>
      </c>
      <c r="B10" s="62" t="s">
        <v>25</v>
      </c>
      <c r="C10" s="62"/>
      <c r="D10" s="62"/>
      <c r="E10" s="18" t="s">
        <v>24</v>
      </c>
    </row>
    <row r="11" spans="1:5" ht="15.2" customHeight="1" thickBot="1">
      <c r="A11" s="19" t="s">
        <v>23</v>
      </c>
      <c r="B11" s="62" t="s">
        <v>22</v>
      </c>
      <c r="C11" s="62"/>
      <c r="D11" s="62"/>
      <c r="E11" s="18" t="s">
        <v>21</v>
      </c>
    </row>
    <row r="12" spans="1:5" ht="16.5" thickBot="1">
      <c r="A12" s="19" t="s">
        <v>31</v>
      </c>
      <c r="E12" s="18" t="s">
        <v>59</v>
      </c>
    </row>
    <row r="13" spans="1:5" ht="45.6" customHeight="1" thickBot="1">
      <c r="A13" s="19" t="s">
        <v>20</v>
      </c>
      <c r="B13" s="62" t="s">
        <v>19</v>
      </c>
      <c r="C13" s="62"/>
      <c r="D13" s="62"/>
      <c r="E13" s="18" t="s">
        <v>18</v>
      </c>
    </row>
    <row r="14" spans="1:5" ht="15.2" customHeight="1" thickBot="1">
      <c r="A14" s="19" t="s">
        <v>17</v>
      </c>
      <c r="B14" s="62" t="s">
        <v>16</v>
      </c>
      <c r="C14" s="62"/>
      <c r="D14" s="62"/>
      <c r="E14" s="18" t="s">
        <v>15</v>
      </c>
    </row>
    <row r="15" spans="1:5" ht="15.2" customHeight="1" thickBot="1">
      <c r="A15" s="19" t="s">
        <v>58</v>
      </c>
      <c r="B15" s="62" t="s">
        <v>57</v>
      </c>
      <c r="C15" s="62"/>
      <c r="D15" s="62"/>
      <c r="E15" s="18" t="s">
        <v>56</v>
      </c>
    </row>
    <row r="17" spans="1:5" ht="47.25">
      <c r="A17" s="7" t="s">
        <v>14</v>
      </c>
      <c r="B17" s="7" t="s">
        <v>81</v>
      </c>
      <c r="C17" s="7" t="s">
        <v>185</v>
      </c>
      <c r="D17" s="7" t="s">
        <v>262</v>
      </c>
      <c r="E17" s="7" t="s">
        <v>261</v>
      </c>
    </row>
    <row r="18" spans="1:5">
      <c r="A18" s="7">
        <v>1</v>
      </c>
      <c r="B18" s="7">
        <v>2</v>
      </c>
      <c r="C18" s="7">
        <v>3</v>
      </c>
      <c r="D18" s="7">
        <v>4</v>
      </c>
      <c r="E18" s="7">
        <v>5</v>
      </c>
    </row>
    <row r="19" spans="1:5">
      <c r="A19" s="67" t="s">
        <v>36</v>
      </c>
      <c r="B19" s="67"/>
      <c r="C19" s="67"/>
      <c r="D19" s="67"/>
      <c r="E19" s="67"/>
    </row>
    <row r="20" spans="1:5" ht="31.5">
      <c r="A20" s="6" t="s">
        <v>260</v>
      </c>
      <c r="B20" s="6"/>
      <c r="C20" s="6"/>
      <c r="D20" s="24"/>
      <c r="E20" s="5">
        <v>230</v>
      </c>
    </row>
    <row r="21" spans="1:5">
      <c r="A21" s="38" t="s">
        <v>259</v>
      </c>
      <c r="B21" s="39" t="s">
        <v>256</v>
      </c>
      <c r="C21" s="38">
        <v>0</v>
      </c>
      <c r="D21" s="37">
        <v>0</v>
      </c>
      <c r="E21" s="36">
        <v>0</v>
      </c>
    </row>
    <row r="22" spans="1:5">
      <c r="A22" s="38" t="s">
        <v>258</v>
      </c>
      <c r="B22" s="39" t="s">
        <v>256</v>
      </c>
      <c r="C22" s="38">
        <v>100</v>
      </c>
      <c r="D22" s="37">
        <v>2300</v>
      </c>
      <c r="E22" s="36">
        <v>230</v>
      </c>
    </row>
    <row r="23" spans="1:5">
      <c r="A23" s="38" t="s">
        <v>257</v>
      </c>
      <c r="B23" s="39" t="s">
        <v>256</v>
      </c>
      <c r="C23" s="38">
        <v>0</v>
      </c>
      <c r="D23" s="37">
        <v>0</v>
      </c>
      <c r="E23" s="36">
        <v>0</v>
      </c>
    </row>
    <row r="24" spans="1:5" ht="31.5">
      <c r="A24" s="38" t="s">
        <v>255</v>
      </c>
      <c r="B24" s="39" t="s">
        <v>254</v>
      </c>
      <c r="C24" s="38">
        <v>0</v>
      </c>
      <c r="D24" s="37">
        <v>0</v>
      </c>
      <c r="E24" s="36">
        <v>0</v>
      </c>
    </row>
    <row r="25" spans="1:5">
      <c r="A25" s="38" t="s">
        <v>249</v>
      </c>
      <c r="B25" s="39" t="s">
        <v>254</v>
      </c>
      <c r="C25" s="38">
        <v>0</v>
      </c>
      <c r="D25" s="37">
        <v>0</v>
      </c>
      <c r="E25" s="36">
        <v>0</v>
      </c>
    </row>
    <row r="26" spans="1:5">
      <c r="A26" s="38" t="s">
        <v>248</v>
      </c>
      <c r="B26" s="39"/>
      <c r="C26" s="38">
        <v>0</v>
      </c>
      <c r="D26" s="37">
        <v>0</v>
      </c>
      <c r="E26" s="36">
        <v>0</v>
      </c>
    </row>
    <row r="27" spans="1:5">
      <c r="A27" s="6" t="s">
        <v>253</v>
      </c>
      <c r="B27" s="6"/>
      <c r="C27" s="6"/>
      <c r="D27" s="24"/>
      <c r="E27" s="5">
        <v>0</v>
      </c>
    </row>
    <row r="28" spans="1:5" ht="31.5">
      <c r="A28" s="38" t="s">
        <v>251</v>
      </c>
      <c r="B28" s="39" t="s">
        <v>246</v>
      </c>
      <c r="C28" s="38">
        <v>0</v>
      </c>
      <c r="D28" s="37">
        <v>0</v>
      </c>
      <c r="E28" s="36">
        <v>0</v>
      </c>
    </row>
    <row r="29" spans="1:5">
      <c r="A29" s="38" t="s">
        <v>250</v>
      </c>
      <c r="B29" s="39" t="s">
        <v>246</v>
      </c>
      <c r="C29" s="38">
        <v>0</v>
      </c>
      <c r="D29" s="37">
        <v>0</v>
      </c>
      <c r="E29" s="36">
        <v>0</v>
      </c>
    </row>
    <row r="30" spans="1:5">
      <c r="A30" s="38" t="s">
        <v>249</v>
      </c>
      <c r="B30" s="39" t="s">
        <v>246</v>
      </c>
      <c r="C30" s="38">
        <v>0</v>
      </c>
      <c r="D30" s="37">
        <v>0</v>
      </c>
      <c r="E30" s="36">
        <v>0</v>
      </c>
    </row>
    <row r="31" spans="1:5">
      <c r="A31" s="38" t="s">
        <v>248</v>
      </c>
      <c r="B31" s="39"/>
      <c r="C31" s="38">
        <v>0</v>
      </c>
      <c r="D31" s="37">
        <v>0</v>
      </c>
      <c r="E31" s="36">
        <v>0</v>
      </c>
    </row>
    <row r="32" spans="1:5">
      <c r="A32" s="6" t="s">
        <v>252</v>
      </c>
      <c r="B32" s="6"/>
      <c r="C32" s="6"/>
      <c r="D32" s="24"/>
      <c r="E32" s="5">
        <v>0</v>
      </c>
    </row>
    <row r="33" spans="1:5" ht="31.5">
      <c r="A33" s="38" t="s">
        <v>251</v>
      </c>
      <c r="B33" s="39" t="s">
        <v>246</v>
      </c>
      <c r="C33" s="38">
        <v>0</v>
      </c>
      <c r="D33" s="37">
        <v>0</v>
      </c>
      <c r="E33" s="36">
        <v>0</v>
      </c>
    </row>
    <row r="34" spans="1:5">
      <c r="A34" s="38" t="s">
        <v>250</v>
      </c>
      <c r="B34" s="39" t="s">
        <v>246</v>
      </c>
      <c r="C34" s="38">
        <v>0</v>
      </c>
      <c r="D34" s="37">
        <v>0</v>
      </c>
      <c r="E34" s="36">
        <v>0</v>
      </c>
    </row>
    <row r="35" spans="1:5">
      <c r="A35" s="38" t="s">
        <v>249</v>
      </c>
      <c r="B35" s="39" t="s">
        <v>246</v>
      </c>
      <c r="C35" s="38">
        <v>0</v>
      </c>
      <c r="D35" s="37">
        <v>0</v>
      </c>
      <c r="E35" s="36">
        <v>0</v>
      </c>
    </row>
    <row r="36" spans="1:5">
      <c r="A36" s="38" t="s">
        <v>248</v>
      </c>
      <c r="B36" s="39"/>
      <c r="C36" s="38">
        <v>0</v>
      </c>
      <c r="D36" s="37">
        <v>0</v>
      </c>
      <c r="E36" s="36">
        <v>0</v>
      </c>
    </row>
    <row r="37" spans="1:5" ht="31.5">
      <c r="A37" s="6" t="s">
        <v>247</v>
      </c>
      <c r="B37" s="27" t="s">
        <v>246</v>
      </c>
      <c r="C37" s="6">
        <v>0</v>
      </c>
      <c r="D37" s="24">
        <v>0</v>
      </c>
      <c r="E37" s="5">
        <v>0</v>
      </c>
    </row>
    <row r="38" spans="1:5">
      <c r="A38" s="31" t="s">
        <v>66</v>
      </c>
      <c r="B38" s="31" t="s">
        <v>145</v>
      </c>
      <c r="C38" s="31" t="s">
        <v>145</v>
      </c>
      <c r="D38" s="31" t="s">
        <v>145</v>
      </c>
      <c r="E38" s="5">
        <v>230</v>
      </c>
    </row>
    <row r="40" spans="1:5" ht="75.95" customHeight="1">
      <c r="A40" s="70" t="s">
        <v>3</v>
      </c>
      <c r="B40" s="70"/>
      <c r="D40" s="66" t="s">
        <v>0</v>
      </c>
      <c r="E40" s="66"/>
    </row>
    <row r="41" spans="1:5">
      <c r="D41" s="2"/>
      <c r="E41" s="2"/>
    </row>
    <row r="42" spans="1:5" ht="15.2" customHeight="1">
      <c r="A42" s="65" t="s">
        <v>2</v>
      </c>
      <c r="B42" s="65"/>
      <c r="D42" s="66" t="s">
        <v>0</v>
      </c>
      <c r="E42" s="66"/>
    </row>
    <row r="43" spans="1:5">
      <c r="D43" s="2"/>
      <c r="E43" s="2"/>
    </row>
    <row r="44" spans="1:5" ht="15.2" customHeight="1">
      <c r="A44" s="65" t="s">
        <v>1</v>
      </c>
      <c r="B44" s="65"/>
      <c r="D44" s="66" t="s">
        <v>0</v>
      </c>
      <c r="E44" s="66"/>
    </row>
  </sheetData>
  <mergeCells count="13">
    <mergeCell ref="B15:D15"/>
    <mergeCell ref="A5:E5"/>
    <mergeCell ref="B10:D10"/>
    <mergeCell ref="B11:D11"/>
    <mergeCell ref="B13:D13"/>
    <mergeCell ref="B14:D14"/>
    <mergeCell ref="A44:B44"/>
    <mergeCell ref="D44:E44"/>
    <mergeCell ref="A19:E19"/>
    <mergeCell ref="A40:B40"/>
    <mergeCell ref="D40:E40"/>
    <mergeCell ref="A42:B42"/>
    <mergeCell ref="D42:E42"/>
  </mergeCells>
  <pageMargins left="0.78736111111111107" right="0.39361111111111113" top="0.39361111111111113" bottom="0.39361111111111113" header="0.3" footer="0.19916666666666666"/>
  <pageSetup paperSize="9" scale="89" firstPageNumber="22" fitToHeight="0" orientation="portrait" useFirstPageNumber="1" verticalDpi="360" r:id="rId1"/>
  <headerFooter>
    <oddFooter>&amp;R&amp;P из 41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9"/>
  <sheetViews>
    <sheetView view="pageBreakPreview" zoomScale="60" workbookViewId="0">
      <selection activeCell="D26" sqref="D26"/>
    </sheetView>
  </sheetViews>
  <sheetFormatPr defaultRowHeight="15.75"/>
  <cols>
    <col min="1" max="1" width="35.7109375" style="1" customWidth="1"/>
    <col min="2" max="2" width="10.7109375" style="1" customWidth="1"/>
    <col min="3" max="3" width="12.7109375" style="1" customWidth="1"/>
    <col min="4" max="5" width="20.7109375" style="1" customWidth="1"/>
    <col min="6" max="16384" width="9.140625" style="1"/>
  </cols>
  <sheetData>
    <row r="1" spans="1:5">
      <c r="E1" s="11" t="s">
        <v>274</v>
      </c>
    </row>
    <row r="2" spans="1:5">
      <c r="E2" s="11" t="s">
        <v>30</v>
      </c>
    </row>
    <row r="3" spans="1:5">
      <c r="E3" s="11" t="s">
        <v>273</v>
      </c>
    </row>
    <row r="5" spans="1:5" ht="87.95" customHeight="1">
      <c r="A5" s="61" t="s">
        <v>272</v>
      </c>
      <c r="B5" s="61"/>
      <c r="C5" s="61"/>
      <c r="D5" s="61"/>
      <c r="E5" s="61"/>
    </row>
    <row r="7" spans="1:5" ht="16.5" thickBot="1">
      <c r="E7" s="10" t="s">
        <v>29</v>
      </c>
    </row>
    <row r="8" spans="1:5" ht="16.5" thickBot="1">
      <c r="A8" s="19" t="s">
        <v>62</v>
      </c>
      <c r="E8" s="18" t="s">
        <v>27</v>
      </c>
    </row>
    <row r="9" spans="1:5" ht="16.5" thickBot="1">
      <c r="A9" s="19" t="s">
        <v>61</v>
      </c>
      <c r="E9" s="18" t="s">
        <v>60</v>
      </c>
    </row>
    <row r="10" spans="1:5" ht="15.2" customHeight="1" thickBot="1">
      <c r="A10" s="19" t="s">
        <v>26</v>
      </c>
      <c r="B10" s="62" t="s">
        <v>25</v>
      </c>
      <c r="C10" s="62"/>
      <c r="D10" s="62"/>
      <c r="E10" s="18" t="s">
        <v>24</v>
      </c>
    </row>
    <row r="11" spans="1:5" ht="15.2" customHeight="1" thickBot="1">
      <c r="A11" s="19" t="s">
        <v>23</v>
      </c>
      <c r="B11" s="62" t="s">
        <v>22</v>
      </c>
      <c r="C11" s="62"/>
      <c r="D11" s="62"/>
      <c r="E11" s="18" t="s">
        <v>21</v>
      </c>
    </row>
    <row r="12" spans="1:5" ht="16.5" thickBot="1">
      <c r="A12" s="19" t="s">
        <v>31</v>
      </c>
      <c r="E12" s="18" t="s">
        <v>59</v>
      </c>
    </row>
    <row r="13" spans="1:5" ht="45.6" customHeight="1" thickBot="1">
      <c r="A13" s="19" t="s">
        <v>20</v>
      </c>
      <c r="B13" s="62" t="s">
        <v>19</v>
      </c>
      <c r="C13" s="62"/>
      <c r="D13" s="62"/>
      <c r="E13" s="18" t="s">
        <v>18</v>
      </c>
    </row>
    <row r="14" spans="1:5" ht="15.2" customHeight="1" thickBot="1">
      <c r="A14" s="19" t="s">
        <v>17</v>
      </c>
      <c r="B14" s="62" t="s">
        <v>16</v>
      </c>
      <c r="C14" s="62"/>
      <c r="D14" s="62"/>
      <c r="E14" s="18" t="s">
        <v>15</v>
      </c>
    </row>
    <row r="15" spans="1:5" ht="15.2" customHeight="1" thickBot="1">
      <c r="A15" s="19" t="s">
        <v>58</v>
      </c>
      <c r="B15" s="62" t="s">
        <v>57</v>
      </c>
      <c r="C15" s="62"/>
      <c r="D15" s="62"/>
      <c r="E15" s="18" t="s">
        <v>56</v>
      </c>
    </row>
    <row r="17" spans="1:5" ht="47.25">
      <c r="A17" s="7" t="s">
        <v>14</v>
      </c>
      <c r="B17" s="7" t="s">
        <v>271</v>
      </c>
      <c r="C17" s="7" t="s">
        <v>270</v>
      </c>
      <c r="D17" s="7" t="s">
        <v>262</v>
      </c>
      <c r="E17" s="7" t="s">
        <v>269</v>
      </c>
    </row>
    <row r="18" spans="1:5">
      <c r="A18" s="7">
        <v>1</v>
      </c>
      <c r="B18" s="7">
        <v>2</v>
      </c>
      <c r="C18" s="7">
        <v>3</v>
      </c>
      <c r="D18" s="7">
        <v>4</v>
      </c>
      <c r="E18" s="7">
        <v>5</v>
      </c>
    </row>
    <row r="19" spans="1:5">
      <c r="A19" s="67" t="s">
        <v>36</v>
      </c>
      <c r="B19" s="67"/>
      <c r="C19" s="67"/>
      <c r="D19" s="67"/>
      <c r="E19" s="67"/>
    </row>
    <row r="20" spans="1:5">
      <c r="A20" s="22" t="s">
        <v>268</v>
      </c>
      <c r="B20" s="7" t="s">
        <v>246</v>
      </c>
      <c r="C20" s="22">
        <v>832</v>
      </c>
      <c r="D20" s="26">
        <v>1091.3499999999999</v>
      </c>
      <c r="E20" s="3">
        <v>908</v>
      </c>
    </row>
    <row r="21" spans="1:5">
      <c r="A21" s="22" t="s">
        <v>267</v>
      </c>
      <c r="B21" s="7" t="s">
        <v>246</v>
      </c>
      <c r="C21" s="22">
        <v>6034</v>
      </c>
      <c r="D21" s="26">
        <v>159.93</v>
      </c>
      <c r="E21" s="3">
        <v>965</v>
      </c>
    </row>
    <row r="22" spans="1:5">
      <c r="A22" s="22" t="s">
        <v>266</v>
      </c>
      <c r="B22" s="7" t="s">
        <v>246</v>
      </c>
      <c r="C22" s="22">
        <v>1159</v>
      </c>
      <c r="D22" s="26">
        <v>631.58000000000004</v>
      </c>
      <c r="E22" s="3">
        <v>732</v>
      </c>
    </row>
    <row r="23" spans="1:5">
      <c r="A23" s="31" t="s">
        <v>67</v>
      </c>
      <c r="B23" s="8" t="s">
        <v>145</v>
      </c>
      <c r="C23" s="8" t="s">
        <v>145</v>
      </c>
      <c r="D23" s="8" t="s">
        <v>145</v>
      </c>
      <c r="E23" s="3">
        <v>2605</v>
      </c>
    </row>
    <row r="25" spans="1:5" ht="75.95" customHeight="1">
      <c r="A25" s="70" t="s">
        <v>3</v>
      </c>
      <c r="B25" s="70"/>
      <c r="D25" s="66" t="s">
        <v>0</v>
      </c>
      <c r="E25" s="66"/>
    </row>
    <row r="26" spans="1:5">
      <c r="D26" s="2"/>
      <c r="E26" s="2"/>
    </row>
    <row r="27" spans="1:5" ht="15.2" customHeight="1">
      <c r="A27" s="65" t="s">
        <v>2</v>
      </c>
      <c r="B27" s="65"/>
      <c r="D27" s="66" t="s">
        <v>0</v>
      </c>
      <c r="E27" s="66"/>
    </row>
    <row r="28" spans="1:5">
      <c r="D28" s="2"/>
      <c r="E28" s="2"/>
    </row>
    <row r="29" spans="1:5" ht="15.2" customHeight="1">
      <c r="A29" s="65" t="s">
        <v>1</v>
      </c>
      <c r="B29" s="65"/>
      <c r="D29" s="66" t="s">
        <v>0</v>
      </c>
      <c r="E29" s="66"/>
    </row>
  </sheetData>
  <mergeCells count="13">
    <mergeCell ref="B15:D15"/>
    <mergeCell ref="A5:E5"/>
    <mergeCell ref="B10:D10"/>
    <mergeCell ref="B11:D11"/>
    <mergeCell ref="B13:D13"/>
    <mergeCell ref="B14:D14"/>
    <mergeCell ref="A29:B29"/>
    <mergeCell ref="D29:E29"/>
    <mergeCell ref="A19:E19"/>
    <mergeCell ref="A25:B25"/>
    <mergeCell ref="D25:E25"/>
    <mergeCell ref="A27:B27"/>
    <mergeCell ref="D27:E27"/>
  </mergeCells>
  <pageMargins left="0.78736111111111107" right="0.39361111111111113" top="0.39361111111111113" bottom="0.39361111111111113" header="0.3" footer="0.19916666666666666"/>
  <pageSetup paperSize="9" scale="90" firstPageNumber="24" fitToHeight="0" orientation="portrait" useFirstPageNumber="1" verticalDpi="360" r:id="rId1"/>
  <headerFooter>
    <oddFooter>&amp;R&amp;P из 41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view="pageBreakPreview" topLeftCell="A12" zoomScale="60" workbookViewId="0">
      <selection activeCell="A35" sqref="A35:XFD35"/>
    </sheetView>
  </sheetViews>
  <sheetFormatPr defaultRowHeight="15.75"/>
  <cols>
    <col min="1" max="1" width="35.7109375" style="1" customWidth="1"/>
    <col min="2" max="3" width="10.7109375" style="1" customWidth="1"/>
    <col min="4" max="5" width="20.7109375" style="1" customWidth="1"/>
    <col min="6" max="16384" width="9.140625" style="1"/>
  </cols>
  <sheetData>
    <row r="1" spans="1:5">
      <c r="E1" s="11" t="s">
        <v>245</v>
      </c>
    </row>
    <row r="2" spans="1:5">
      <c r="E2" s="11" t="s">
        <v>30</v>
      </c>
    </row>
    <row r="3" spans="1:5" hidden="1">
      <c r="E3" s="11"/>
    </row>
    <row r="5" spans="1:5" ht="17.649999999999999" customHeight="1">
      <c r="A5" s="61" t="s">
        <v>292</v>
      </c>
      <c r="B5" s="61"/>
      <c r="C5" s="61"/>
      <c r="D5" s="61"/>
      <c r="E5" s="61"/>
    </row>
    <row r="7" spans="1:5" ht="16.5" thickBot="1">
      <c r="E7" s="10" t="s">
        <v>29</v>
      </c>
    </row>
    <row r="8" spans="1:5" ht="16.5" thickBot="1">
      <c r="A8" s="19" t="s">
        <v>62</v>
      </c>
      <c r="E8" s="18" t="s">
        <v>27</v>
      </c>
    </row>
    <row r="9" spans="1:5" ht="16.5" thickBot="1">
      <c r="A9" s="19" t="s">
        <v>61</v>
      </c>
      <c r="E9" s="18" t="s">
        <v>60</v>
      </c>
    </row>
    <row r="10" spans="1:5" ht="15.2" customHeight="1" thickBot="1">
      <c r="A10" s="19" t="s">
        <v>26</v>
      </c>
      <c r="B10" s="62" t="s">
        <v>25</v>
      </c>
      <c r="C10" s="62"/>
      <c r="D10" s="62"/>
      <c r="E10" s="18" t="s">
        <v>24</v>
      </c>
    </row>
    <row r="11" spans="1:5" ht="15.2" customHeight="1" thickBot="1">
      <c r="A11" s="19" t="s">
        <v>23</v>
      </c>
      <c r="B11" s="62" t="s">
        <v>22</v>
      </c>
      <c r="C11" s="62"/>
      <c r="D11" s="62"/>
      <c r="E11" s="18" t="s">
        <v>21</v>
      </c>
    </row>
    <row r="12" spans="1:5" ht="16.5" thickBot="1">
      <c r="A12" s="19" t="s">
        <v>31</v>
      </c>
      <c r="E12" s="18" t="s">
        <v>59</v>
      </c>
    </row>
    <row r="13" spans="1:5" ht="45.6" customHeight="1" thickBot="1">
      <c r="A13" s="19" t="s">
        <v>20</v>
      </c>
      <c r="B13" s="62" t="s">
        <v>19</v>
      </c>
      <c r="C13" s="62"/>
      <c r="D13" s="62"/>
      <c r="E13" s="18" t="s">
        <v>18</v>
      </c>
    </row>
    <row r="14" spans="1:5" ht="15.2" customHeight="1" thickBot="1">
      <c r="A14" s="19" t="s">
        <v>17</v>
      </c>
      <c r="B14" s="62" t="s">
        <v>16</v>
      </c>
      <c r="C14" s="62"/>
      <c r="D14" s="62"/>
      <c r="E14" s="18" t="s">
        <v>15</v>
      </c>
    </row>
    <row r="15" spans="1:5" ht="15.2" customHeight="1" thickBot="1">
      <c r="A15" s="19" t="s">
        <v>58</v>
      </c>
      <c r="B15" s="62" t="s">
        <v>57</v>
      </c>
      <c r="C15" s="62"/>
      <c r="D15" s="62"/>
      <c r="E15" s="18" t="s">
        <v>56</v>
      </c>
    </row>
    <row r="17" spans="1:5" ht="47.25">
      <c r="A17" s="7" t="s">
        <v>14</v>
      </c>
      <c r="B17" s="7" t="s">
        <v>271</v>
      </c>
      <c r="C17" s="7" t="s">
        <v>270</v>
      </c>
      <c r="D17" s="7" t="s">
        <v>262</v>
      </c>
      <c r="E17" s="7" t="s">
        <v>269</v>
      </c>
    </row>
    <row r="18" spans="1:5">
      <c r="A18" s="7">
        <v>1</v>
      </c>
      <c r="B18" s="7">
        <v>2</v>
      </c>
      <c r="C18" s="7">
        <v>3</v>
      </c>
      <c r="D18" s="7">
        <v>4</v>
      </c>
      <c r="E18" s="7">
        <v>5</v>
      </c>
    </row>
    <row r="19" spans="1:5">
      <c r="A19" s="67" t="s">
        <v>36</v>
      </c>
      <c r="B19" s="67"/>
      <c r="C19" s="67"/>
      <c r="D19" s="67"/>
      <c r="E19" s="67"/>
    </row>
    <row r="20" spans="1:5">
      <c r="A20" s="35" t="s">
        <v>291</v>
      </c>
      <c r="B20" s="22" t="s">
        <v>275</v>
      </c>
      <c r="C20" s="21">
        <v>4</v>
      </c>
      <c r="D20" s="26">
        <v>12200</v>
      </c>
      <c r="E20" s="21">
        <v>48.8</v>
      </c>
    </row>
    <row r="21" spans="1:5">
      <c r="A21" s="35" t="s">
        <v>290</v>
      </c>
      <c r="B21" s="22" t="s">
        <v>275</v>
      </c>
      <c r="C21" s="21">
        <v>20</v>
      </c>
      <c r="D21" s="26">
        <v>1500</v>
      </c>
      <c r="E21" s="21">
        <v>30</v>
      </c>
    </row>
    <row r="22" spans="1:5" ht="31.5">
      <c r="A22" s="35" t="s">
        <v>289</v>
      </c>
      <c r="B22" s="22" t="s">
        <v>275</v>
      </c>
      <c r="C22" s="21">
        <v>6</v>
      </c>
      <c r="D22" s="26">
        <v>2200</v>
      </c>
      <c r="E22" s="21">
        <v>13.2</v>
      </c>
    </row>
    <row r="23" spans="1:5" ht="31.5">
      <c r="A23" s="35" t="s">
        <v>288</v>
      </c>
      <c r="B23" s="22" t="s">
        <v>275</v>
      </c>
      <c r="C23" s="21">
        <v>10</v>
      </c>
      <c r="D23" s="26">
        <v>2500</v>
      </c>
      <c r="E23" s="21">
        <v>25</v>
      </c>
    </row>
    <row r="24" spans="1:5">
      <c r="A24" s="35" t="s">
        <v>287</v>
      </c>
      <c r="B24" s="22" t="s">
        <v>275</v>
      </c>
      <c r="C24" s="21">
        <v>10</v>
      </c>
      <c r="D24" s="26">
        <v>8000</v>
      </c>
      <c r="E24" s="21">
        <v>80</v>
      </c>
    </row>
    <row r="25" spans="1:5">
      <c r="A25" s="35" t="s">
        <v>286</v>
      </c>
      <c r="B25" s="22" t="s">
        <v>275</v>
      </c>
      <c r="C25" s="21">
        <v>10</v>
      </c>
      <c r="D25" s="26">
        <v>2000</v>
      </c>
      <c r="E25" s="21">
        <v>20</v>
      </c>
    </row>
    <row r="26" spans="1:5">
      <c r="A26" s="35" t="s">
        <v>285</v>
      </c>
      <c r="B26" s="22" t="s">
        <v>275</v>
      </c>
      <c r="C26" s="21">
        <v>50</v>
      </c>
      <c r="D26" s="26">
        <v>1500</v>
      </c>
      <c r="E26" s="21">
        <v>75</v>
      </c>
    </row>
    <row r="27" spans="1:5">
      <c r="A27" s="35" t="s">
        <v>284</v>
      </c>
      <c r="B27" s="22" t="s">
        <v>275</v>
      </c>
      <c r="C27" s="21">
        <v>10</v>
      </c>
      <c r="D27" s="26">
        <v>2500</v>
      </c>
      <c r="E27" s="21">
        <v>25</v>
      </c>
    </row>
    <row r="28" spans="1:5">
      <c r="A28" s="35" t="s">
        <v>283</v>
      </c>
      <c r="B28" s="22" t="s">
        <v>282</v>
      </c>
      <c r="C28" s="21">
        <v>20</v>
      </c>
      <c r="D28" s="26">
        <v>10000</v>
      </c>
      <c r="E28" s="21">
        <v>200</v>
      </c>
    </row>
    <row r="29" spans="1:5" ht="31.5">
      <c r="A29" s="35" t="s">
        <v>281</v>
      </c>
      <c r="B29" s="22" t="s">
        <v>275</v>
      </c>
      <c r="C29" s="21">
        <v>30</v>
      </c>
      <c r="D29" s="26">
        <v>2000</v>
      </c>
      <c r="E29" s="21">
        <v>60</v>
      </c>
    </row>
    <row r="30" spans="1:5" ht="31.5">
      <c r="A30" s="35" t="s">
        <v>280</v>
      </c>
      <c r="B30" s="22" t="s">
        <v>275</v>
      </c>
      <c r="C30" s="21">
        <v>30</v>
      </c>
      <c r="D30" s="26">
        <v>3500</v>
      </c>
      <c r="E30" s="21">
        <v>105</v>
      </c>
    </row>
    <row r="31" spans="1:5" ht="31.5">
      <c r="A31" s="35" t="s">
        <v>279</v>
      </c>
      <c r="B31" s="22" t="s">
        <v>275</v>
      </c>
      <c r="C31" s="21">
        <v>10</v>
      </c>
      <c r="D31" s="26">
        <v>4000</v>
      </c>
      <c r="E31" s="21">
        <v>40</v>
      </c>
    </row>
    <row r="32" spans="1:5">
      <c r="A32" s="35" t="s">
        <v>278</v>
      </c>
      <c r="B32" s="22" t="s">
        <v>275</v>
      </c>
      <c r="C32" s="21">
        <v>2</v>
      </c>
      <c r="D32" s="26">
        <v>35000</v>
      </c>
      <c r="E32" s="21">
        <v>70</v>
      </c>
    </row>
    <row r="33" spans="1:5" ht="47.25">
      <c r="A33" s="35" t="s">
        <v>277</v>
      </c>
      <c r="B33" s="22" t="s">
        <v>275</v>
      </c>
      <c r="C33" s="21">
        <v>20</v>
      </c>
      <c r="D33" s="26">
        <v>4000</v>
      </c>
      <c r="E33" s="21">
        <v>80</v>
      </c>
    </row>
    <row r="34" spans="1:5" ht="31.5">
      <c r="A34" s="35" t="s">
        <v>276</v>
      </c>
      <c r="B34" s="22" t="s">
        <v>275</v>
      </c>
      <c r="C34" s="21">
        <v>600</v>
      </c>
      <c r="D34" s="26">
        <v>60</v>
      </c>
      <c r="E34" s="21">
        <v>36</v>
      </c>
    </row>
    <row r="35" spans="1:5" s="59" customFormat="1">
      <c r="A35" s="31" t="s">
        <v>67</v>
      </c>
      <c r="B35" s="60"/>
      <c r="C35" s="31" t="s">
        <v>145</v>
      </c>
      <c r="D35" s="31" t="s">
        <v>145</v>
      </c>
      <c r="E35" s="20">
        <v>908</v>
      </c>
    </row>
    <row r="37" spans="1:5" ht="75.95" customHeight="1">
      <c r="A37" s="70" t="s">
        <v>3</v>
      </c>
      <c r="B37" s="70"/>
      <c r="D37" s="66" t="s">
        <v>0</v>
      </c>
      <c r="E37" s="66"/>
    </row>
    <row r="38" spans="1:5">
      <c r="D38" s="2"/>
      <c r="E38" s="2"/>
    </row>
    <row r="39" spans="1:5" ht="15.2" customHeight="1">
      <c r="A39" s="65" t="s">
        <v>2</v>
      </c>
      <c r="B39" s="65"/>
      <c r="D39" s="66" t="s">
        <v>0</v>
      </c>
      <c r="E39" s="66"/>
    </row>
    <row r="40" spans="1:5">
      <c r="D40" s="2"/>
      <c r="E40" s="2"/>
    </row>
    <row r="41" spans="1:5" ht="15.2" customHeight="1">
      <c r="A41" s="65" t="s">
        <v>1</v>
      </c>
      <c r="B41" s="65"/>
      <c r="D41" s="66" t="s">
        <v>0</v>
      </c>
      <c r="E41" s="66"/>
    </row>
  </sheetData>
  <mergeCells count="13">
    <mergeCell ref="A41:B41"/>
    <mergeCell ref="D41:E41"/>
    <mergeCell ref="A5:E5"/>
    <mergeCell ref="B10:D10"/>
    <mergeCell ref="B11:D11"/>
    <mergeCell ref="B13:D13"/>
    <mergeCell ref="B14:D14"/>
    <mergeCell ref="B15:D15"/>
    <mergeCell ref="A19:E19"/>
    <mergeCell ref="A37:B37"/>
    <mergeCell ref="D37:E37"/>
    <mergeCell ref="A39:B39"/>
    <mergeCell ref="D39:E39"/>
  </mergeCells>
  <pageMargins left="0.78736111111111107" right="0.39361111111111113" top="0.39361111111111113" bottom="0.39361111111111113" header="0.3" footer="0.19916666666666666"/>
  <pageSetup paperSize="9" scale="92" firstPageNumber="25" fitToHeight="0" orientation="portrait" useFirstPageNumber="1" verticalDpi="360" r:id="rId1"/>
  <headerFooter>
    <oddFooter>&amp;R&amp;P из 41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view="pageBreakPreview" zoomScale="60" workbookViewId="0">
      <selection activeCell="C42" sqref="C42"/>
    </sheetView>
  </sheetViews>
  <sheetFormatPr defaultRowHeight="15.75"/>
  <cols>
    <col min="1" max="1" width="35.7109375" style="1" customWidth="1"/>
    <col min="2" max="2" width="10.7109375" style="1" customWidth="1"/>
    <col min="3" max="3" width="12.85546875" style="1" customWidth="1"/>
    <col min="4" max="5" width="20.7109375" style="1" customWidth="1"/>
    <col min="6" max="16384" width="9.140625" style="1"/>
  </cols>
  <sheetData>
    <row r="1" spans="1:5">
      <c r="E1" s="11" t="s">
        <v>245</v>
      </c>
    </row>
    <row r="2" spans="1:5">
      <c r="E2" s="11" t="s">
        <v>30</v>
      </c>
    </row>
    <row r="3" spans="1:5" hidden="1">
      <c r="E3" s="11"/>
    </row>
    <row r="5" spans="1:5" ht="17.649999999999999" customHeight="1">
      <c r="A5" s="61" t="s">
        <v>318</v>
      </c>
      <c r="B5" s="61"/>
      <c r="C5" s="61"/>
      <c r="D5" s="61"/>
      <c r="E5" s="61"/>
    </row>
    <row r="7" spans="1:5" ht="16.5" thickBot="1">
      <c r="E7" s="10" t="s">
        <v>29</v>
      </c>
    </row>
    <row r="8" spans="1:5" ht="16.5" thickBot="1">
      <c r="A8" s="19" t="s">
        <v>62</v>
      </c>
      <c r="E8" s="18" t="s">
        <v>27</v>
      </c>
    </row>
    <row r="9" spans="1:5" ht="16.5" thickBot="1">
      <c r="A9" s="19" t="s">
        <v>61</v>
      </c>
      <c r="E9" s="18" t="s">
        <v>60</v>
      </c>
    </row>
    <row r="10" spans="1:5" ht="15.2" customHeight="1" thickBot="1">
      <c r="A10" s="19" t="s">
        <v>26</v>
      </c>
      <c r="B10" s="62" t="s">
        <v>25</v>
      </c>
      <c r="C10" s="62"/>
      <c r="D10" s="62"/>
      <c r="E10" s="18" t="s">
        <v>24</v>
      </c>
    </row>
    <row r="11" spans="1:5" ht="15.2" customHeight="1" thickBot="1">
      <c r="A11" s="19" t="s">
        <v>23</v>
      </c>
      <c r="B11" s="62" t="s">
        <v>22</v>
      </c>
      <c r="C11" s="62"/>
      <c r="D11" s="62"/>
      <c r="E11" s="18" t="s">
        <v>21</v>
      </c>
    </row>
    <row r="12" spans="1:5" ht="16.5" thickBot="1">
      <c r="A12" s="19" t="s">
        <v>31</v>
      </c>
      <c r="E12" s="18" t="s">
        <v>59</v>
      </c>
    </row>
    <row r="13" spans="1:5" ht="45.6" customHeight="1" thickBot="1">
      <c r="A13" s="19" t="s">
        <v>20</v>
      </c>
      <c r="B13" s="62" t="s">
        <v>19</v>
      </c>
      <c r="C13" s="62"/>
      <c r="D13" s="62"/>
      <c r="E13" s="18" t="s">
        <v>18</v>
      </c>
    </row>
    <row r="14" spans="1:5" ht="15.2" customHeight="1" thickBot="1">
      <c r="A14" s="19" t="s">
        <v>17</v>
      </c>
      <c r="B14" s="62" t="s">
        <v>16</v>
      </c>
      <c r="C14" s="62"/>
      <c r="D14" s="62"/>
      <c r="E14" s="18" t="s">
        <v>15</v>
      </c>
    </row>
    <row r="15" spans="1:5" ht="15.2" customHeight="1" thickBot="1">
      <c r="A15" s="19" t="s">
        <v>58</v>
      </c>
      <c r="B15" s="62" t="s">
        <v>57</v>
      </c>
      <c r="C15" s="62"/>
      <c r="D15" s="62"/>
      <c r="E15" s="18" t="s">
        <v>56</v>
      </c>
    </row>
    <row r="17" spans="1:5" ht="47.25">
      <c r="A17" s="7" t="s">
        <v>14</v>
      </c>
      <c r="B17" s="7" t="s">
        <v>271</v>
      </c>
      <c r="C17" s="7" t="s">
        <v>270</v>
      </c>
      <c r="D17" s="7" t="s">
        <v>262</v>
      </c>
      <c r="E17" s="7" t="s">
        <v>269</v>
      </c>
    </row>
    <row r="18" spans="1:5">
      <c r="A18" s="7">
        <v>1</v>
      </c>
      <c r="B18" s="7">
        <v>2</v>
      </c>
      <c r="C18" s="7">
        <v>3</v>
      </c>
      <c r="D18" s="7">
        <v>4</v>
      </c>
      <c r="E18" s="7">
        <v>5</v>
      </c>
    </row>
    <row r="19" spans="1:5">
      <c r="A19" s="67" t="s">
        <v>36</v>
      </c>
      <c r="B19" s="67"/>
      <c r="C19" s="67"/>
      <c r="D19" s="67"/>
      <c r="E19" s="67"/>
    </row>
    <row r="20" spans="1:5">
      <c r="A20" s="35" t="s">
        <v>317</v>
      </c>
      <c r="B20" s="22" t="s">
        <v>294</v>
      </c>
      <c r="C20" s="21">
        <v>20</v>
      </c>
      <c r="D20" s="26">
        <v>800</v>
      </c>
      <c r="E20" s="21">
        <v>16</v>
      </c>
    </row>
    <row r="21" spans="1:5">
      <c r="A21" s="35" t="s">
        <v>316</v>
      </c>
      <c r="B21" s="22" t="s">
        <v>275</v>
      </c>
      <c r="C21" s="21">
        <v>20</v>
      </c>
      <c r="D21" s="26">
        <v>130</v>
      </c>
      <c r="E21" s="21">
        <v>2.6</v>
      </c>
    </row>
    <row r="22" spans="1:5">
      <c r="A22" s="35" t="s">
        <v>315</v>
      </c>
      <c r="B22" s="22" t="s">
        <v>275</v>
      </c>
      <c r="C22" s="21">
        <v>20</v>
      </c>
      <c r="D22" s="26">
        <v>280</v>
      </c>
      <c r="E22" s="21">
        <v>5.6</v>
      </c>
    </row>
    <row r="23" spans="1:5">
      <c r="A23" s="35" t="s">
        <v>314</v>
      </c>
      <c r="B23" s="22" t="s">
        <v>275</v>
      </c>
      <c r="C23" s="21">
        <v>30</v>
      </c>
      <c r="D23" s="26">
        <v>900</v>
      </c>
      <c r="E23" s="21">
        <v>27</v>
      </c>
    </row>
    <row r="24" spans="1:5">
      <c r="A24" s="35" t="s">
        <v>313</v>
      </c>
      <c r="B24" s="22" t="s">
        <v>275</v>
      </c>
      <c r="C24" s="21">
        <v>20</v>
      </c>
      <c r="D24" s="26">
        <v>920</v>
      </c>
      <c r="E24" s="21">
        <v>18.399999999999999</v>
      </c>
    </row>
    <row r="25" spans="1:5">
      <c r="A25" s="35" t="s">
        <v>312</v>
      </c>
      <c r="B25" s="22" t="s">
        <v>275</v>
      </c>
      <c r="C25" s="21">
        <v>20</v>
      </c>
      <c r="D25" s="26">
        <v>800</v>
      </c>
      <c r="E25" s="21">
        <v>16</v>
      </c>
    </row>
    <row r="26" spans="1:5">
      <c r="A26" s="35" t="s">
        <v>311</v>
      </c>
      <c r="B26" s="22" t="s">
        <v>275</v>
      </c>
      <c r="C26" s="21">
        <v>200</v>
      </c>
      <c r="D26" s="26">
        <v>95</v>
      </c>
      <c r="E26" s="21">
        <v>19</v>
      </c>
    </row>
    <row r="27" spans="1:5">
      <c r="A27" s="35" t="s">
        <v>310</v>
      </c>
      <c r="B27" s="22" t="s">
        <v>275</v>
      </c>
      <c r="C27" s="21">
        <v>20</v>
      </c>
      <c r="D27" s="26">
        <v>500</v>
      </c>
      <c r="E27" s="21">
        <v>10</v>
      </c>
    </row>
    <row r="28" spans="1:5">
      <c r="A28" s="35" t="s">
        <v>309</v>
      </c>
      <c r="B28" s="22" t="s">
        <v>308</v>
      </c>
      <c r="C28" s="21">
        <v>20</v>
      </c>
      <c r="D28" s="26">
        <v>1800</v>
      </c>
      <c r="E28" s="21">
        <v>36</v>
      </c>
    </row>
    <row r="29" spans="1:5">
      <c r="A29" s="35" t="s">
        <v>307</v>
      </c>
      <c r="B29" s="22" t="s">
        <v>275</v>
      </c>
      <c r="C29" s="21">
        <v>30</v>
      </c>
      <c r="D29" s="26">
        <v>1100</v>
      </c>
      <c r="E29" s="21">
        <v>33</v>
      </c>
    </row>
    <row r="30" spans="1:5">
      <c r="A30" s="35" t="s">
        <v>306</v>
      </c>
      <c r="B30" s="22" t="s">
        <v>275</v>
      </c>
      <c r="C30" s="21">
        <v>100</v>
      </c>
      <c r="D30" s="26">
        <v>1600</v>
      </c>
      <c r="E30" s="21">
        <v>160</v>
      </c>
    </row>
    <row r="31" spans="1:5">
      <c r="A31" s="35" t="s">
        <v>305</v>
      </c>
      <c r="B31" s="22" t="s">
        <v>275</v>
      </c>
      <c r="C31" s="21">
        <v>100</v>
      </c>
      <c r="D31" s="26">
        <v>770</v>
      </c>
      <c r="E31" s="21">
        <v>77</v>
      </c>
    </row>
    <row r="32" spans="1:5">
      <c r="A32" s="35" t="s">
        <v>304</v>
      </c>
      <c r="B32" s="22" t="s">
        <v>294</v>
      </c>
      <c r="C32" s="21">
        <v>100</v>
      </c>
      <c r="D32" s="26">
        <v>900</v>
      </c>
      <c r="E32" s="21">
        <v>90</v>
      </c>
    </row>
    <row r="33" spans="1:5">
      <c r="A33" s="35" t="s">
        <v>303</v>
      </c>
      <c r="B33" s="22" t="s">
        <v>275</v>
      </c>
      <c r="C33" s="21">
        <v>30</v>
      </c>
      <c r="D33" s="26">
        <v>935</v>
      </c>
      <c r="E33" s="21">
        <v>28.05</v>
      </c>
    </row>
    <row r="34" spans="1:5">
      <c r="A34" s="35" t="s">
        <v>302</v>
      </c>
      <c r="B34" s="22" t="s">
        <v>275</v>
      </c>
      <c r="C34" s="21">
        <v>2</v>
      </c>
      <c r="D34" s="26">
        <v>600</v>
      </c>
      <c r="E34" s="21">
        <v>1.2</v>
      </c>
    </row>
    <row r="35" spans="1:5">
      <c r="A35" s="35" t="s">
        <v>301</v>
      </c>
      <c r="B35" s="22" t="s">
        <v>275</v>
      </c>
      <c r="C35" s="21">
        <v>2</v>
      </c>
      <c r="D35" s="26">
        <v>350</v>
      </c>
      <c r="E35" s="21">
        <v>0.7</v>
      </c>
    </row>
    <row r="36" spans="1:5">
      <c r="A36" s="35" t="s">
        <v>300</v>
      </c>
      <c r="B36" s="22" t="s">
        <v>275</v>
      </c>
      <c r="C36" s="21">
        <v>40</v>
      </c>
      <c r="D36" s="26">
        <v>1000</v>
      </c>
      <c r="E36" s="21">
        <v>40</v>
      </c>
    </row>
    <row r="37" spans="1:5">
      <c r="A37" s="35" t="s">
        <v>299</v>
      </c>
      <c r="B37" s="22" t="s">
        <v>294</v>
      </c>
      <c r="C37" s="21">
        <v>50</v>
      </c>
      <c r="D37" s="26">
        <v>5000</v>
      </c>
      <c r="E37" s="21">
        <v>250</v>
      </c>
    </row>
    <row r="38" spans="1:5">
      <c r="A38" s="35" t="s">
        <v>298</v>
      </c>
      <c r="B38" s="22" t="s">
        <v>275</v>
      </c>
      <c r="C38" s="21">
        <v>150</v>
      </c>
      <c r="D38" s="26">
        <v>45</v>
      </c>
      <c r="E38" s="21">
        <v>6.75</v>
      </c>
    </row>
    <row r="39" spans="1:5">
      <c r="A39" s="35" t="s">
        <v>297</v>
      </c>
      <c r="B39" s="22" t="s">
        <v>294</v>
      </c>
      <c r="C39" s="21">
        <v>20</v>
      </c>
      <c r="D39" s="26">
        <v>550</v>
      </c>
      <c r="E39" s="21">
        <v>11</v>
      </c>
    </row>
    <row r="40" spans="1:5">
      <c r="A40" s="35" t="s">
        <v>296</v>
      </c>
      <c r="B40" s="22" t="s">
        <v>294</v>
      </c>
      <c r="C40" s="21">
        <v>30</v>
      </c>
      <c r="D40" s="26">
        <v>350</v>
      </c>
      <c r="E40" s="21">
        <v>10.5</v>
      </c>
    </row>
    <row r="41" spans="1:5">
      <c r="A41" s="35" t="s">
        <v>295</v>
      </c>
      <c r="B41" s="22" t="s">
        <v>294</v>
      </c>
      <c r="C41" s="21">
        <v>10</v>
      </c>
      <c r="D41" s="26">
        <v>580</v>
      </c>
      <c r="E41" s="21">
        <v>5.8</v>
      </c>
    </row>
    <row r="42" spans="1:5">
      <c r="A42" s="35" t="s">
        <v>293</v>
      </c>
      <c r="B42" s="22" t="s">
        <v>275</v>
      </c>
      <c r="C42" s="21">
        <v>5000</v>
      </c>
      <c r="D42" s="26">
        <v>20</v>
      </c>
      <c r="E42" s="21">
        <v>100</v>
      </c>
    </row>
    <row r="43" spans="1:5">
      <c r="A43" s="31" t="s">
        <v>66</v>
      </c>
      <c r="B43" s="6"/>
      <c r="C43" s="31" t="s">
        <v>145</v>
      </c>
      <c r="D43" s="31" t="s">
        <v>145</v>
      </c>
      <c r="E43" s="20">
        <v>964.6</v>
      </c>
    </row>
    <row r="45" spans="1:5" ht="75.95" customHeight="1">
      <c r="A45" s="70" t="s">
        <v>3</v>
      </c>
      <c r="B45" s="70"/>
      <c r="D45" s="66" t="s">
        <v>0</v>
      </c>
      <c r="E45" s="66"/>
    </row>
    <row r="46" spans="1:5">
      <c r="D46" s="2"/>
      <c r="E46" s="2"/>
    </row>
    <row r="47" spans="1:5" ht="15.2" customHeight="1">
      <c r="A47" s="65" t="s">
        <v>2</v>
      </c>
      <c r="B47" s="65"/>
      <c r="D47" s="66" t="s">
        <v>0</v>
      </c>
      <c r="E47" s="66"/>
    </row>
    <row r="48" spans="1:5">
      <c r="D48" s="2"/>
      <c r="E48" s="2"/>
    </row>
    <row r="49" spans="1:5" ht="15.2" customHeight="1">
      <c r="A49" s="65" t="s">
        <v>1</v>
      </c>
      <c r="B49" s="65"/>
      <c r="D49" s="66" t="s">
        <v>0</v>
      </c>
      <c r="E49" s="66"/>
    </row>
  </sheetData>
  <mergeCells count="13">
    <mergeCell ref="A49:B49"/>
    <mergeCell ref="D49:E49"/>
    <mergeCell ref="A5:E5"/>
    <mergeCell ref="B10:D10"/>
    <mergeCell ref="B11:D11"/>
    <mergeCell ref="B13:D13"/>
    <mergeCell ref="B14:D14"/>
    <mergeCell ref="B15:D15"/>
    <mergeCell ref="A19:E19"/>
    <mergeCell ref="A45:B45"/>
    <mergeCell ref="D45:E45"/>
    <mergeCell ref="A47:B47"/>
    <mergeCell ref="D47:E47"/>
  </mergeCells>
  <pageMargins left="0.78736111111111107" right="0.39361111111111113" top="0.39361111111111113" bottom="0.39361111111111113" header="0.3" footer="0.19916666666666666"/>
  <pageSetup paperSize="9" scale="90" firstPageNumber="27" fitToHeight="0" orientation="portrait" useFirstPageNumber="1" verticalDpi="360" r:id="rId1"/>
  <headerFooter>
    <oddFooter>&amp;R&amp;P из 41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1"/>
  <sheetViews>
    <sheetView view="pageBreakPreview" zoomScale="60" workbookViewId="0">
      <selection activeCell="I47" sqref="I47"/>
    </sheetView>
  </sheetViews>
  <sheetFormatPr defaultRowHeight="15.75"/>
  <cols>
    <col min="1" max="1" width="35.7109375" style="1" customWidth="1"/>
    <col min="2" max="3" width="10.7109375" style="1" customWidth="1"/>
    <col min="4" max="5" width="20.7109375" style="1" customWidth="1"/>
    <col min="6" max="16384" width="9.140625" style="1"/>
  </cols>
  <sheetData>
    <row r="1" spans="1:5">
      <c r="E1" s="11" t="s">
        <v>245</v>
      </c>
    </row>
    <row r="2" spans="1:5">
      <c r="E2" s="11" t="s">
        <v>30</v>
      </c>
    </row>
    <row r="3" spans="1:5" hidden="1">
      <c r="E3" s="11"/>
    </row>
    <row r="5" spans="1:5" ht="17.649999999999999" customHeight="1">
      <c r="A5" s="61" t="s">
        <v>347</v>
      </c>
      <c r="B5" s="61"/>
      <c r="C5" s="61"/>
      <c r="D5" s="61"/>
      <c r="E5" s="61"/>
    </row>
    <row r="7" spans="1:5" ht="16.5" thickBot="1">
      <c r="E7" s="10" t="s">
        <v>29</v>
      </c>
    </row>
    <row r="8" spans="1:5" ht="16.5" thickBot="1">
      <c r="A8" s="19" t="s">
        <v>62</v>
      </c>
      <c r="E8" s="18" t="s">
        <v>27</v>
      </c>
    </row>
    <row r="9" spans="1:5" ht="16.5" thickBot="1">
      <c r="A9" s="19" t="s">
        <v>61</v>
      </c>
      <c r="E9" s="18" t="s">
        <v>60</v>
      </c>
    </row>
    <row r="10" spans="1:5" ht="15.2" customHeight="1" thickBot="1">
      <c r="A10" s="19" t="s">
        <v>26</v>
      </c>
      <c r="B10" s="62" t="s">
        <v>25</v>
      </c>
      <c r="C10" s="62"/>
      <c r="D10" s="62"/>
      <c r="E10" s="18" t="s">
        <v>24</v>
      </c>
    </row>
    <row r="11" spans="1:5" ht="15.2" customHeight="1" thickBot="1">
      <c r="A11" s="19" t="s">
        <v>23</v>
      </c>
      <c r="B11" s="62" t="s">
        <v>22</v>
      </c>
      <c r="C11" s="62"/>
      <c r="D11" s="62"/>
      <c r="E11" s="18" t="s">
        <v>21</v>
      </c>
    </row>
    <row r="12" spans="1:5" ht="16.5" thickBot="1">
      <c r="A12" s="19" t="s">
        <v>31</v>
      </c>
      <c r="E12" s="18" t="s">
        <v>59</v>
      </c>
    </row>
    <row r="13" spans="1:5" ht="45.6" customHeight="1" thickBot="1">
      <c r="A13" s="19" t="s">
        <v>20</v>
      </c>
      <c r="B13" s="62" t="s">
        <v>19</v>
      </c>
      <c r="C13" s="62"/>
      <c r="D13" s="62"/>
      <c r="E13" s="18" t="s">
        <v>18</v>
      </c>
    </row>
    <row r="14" spans="1:5" ht="15.2" customHeight="1" thickBot="1">
      <c r="A14" s="19" t="s">
        <v>17</v>
      </c>
      <c r="B14" s="62" t="s">
        <v>16</v>
      </c>
      <c r="C14" s="62"/>
      <c r="D14" s="62"/>
      <c r="E14" s="18" t="s">
        <v>15</v>
      </c>
    </row>
    <row r="15" spans="1:5" ht="15.2" customHeight="1" thickBot="1">
      <c r="A15" s="19" t="s">
        <v>58</v>
      </c>
      <c r="B15" s="62" t="s">
        <v>57</v>
      </c>
      <c r="C15" s="62"/>
      <c r="D15" s="62"/>
      <c r="E15" s="18" t="s">
        <v>56</v>
      </c>
    </row>
    <row r="17" spans="1:5" ht="47.25">
      <c r="A17" s="7" t="s">
        <v>14</v>
      </c>
      <c r="B17" s="7" t="s">
        <v>271</v>
      </c>
      <c r="C17" s="7" t="s">
        <v>270</v>
      </c>
      <c r="D17" s="7" t="s">
        <v>262</v>
      </c>
      <c r="E17" s="7" t="s">
        <v>269</v>
      </c>
    </row>
    <row r="18" spans="1:5">
      <c r="A18" s="7">
        <v>1</v>
      </c>
      <c r="B18" s="7">
        <v>2</v>
      </c>
      <c r="C18" s="7">
        <v>3</v>
      </c>
      <c r="D18" s="7">
        <v>4</v>
      </c>
      <c r="E18" s="7">
        <v>5</v>
      </c>
    </row>
    <row r="19" spans="1:5">
      <c r="A19" s="67" t="s">
        <v>36</v>
      </c>
      <c r="B19" s="67"/>
      <c r="C19" s="67"/>
      <c r="D19" s="67"/>
      <c r="E19" s="67"/>
    </row>
    <row r="20" spans="1:5">
      <c r="A20" s="35" t="s">
        <v>346</v>
      </c>
      <c r="B20" s="22" t="s">
        <v>345</v>
      </c>
      <c r="C20" s="21">
        <v>100</v>
      </c>
      <c r="D20" s="26">
        <v>220</v>
      </c>
      <c r="E20" s="21">
        <v>22</v>
      </c>
    </row>
    <row r="21" spans="1:5" ht="31.5">
      <c r="A21" s="35" t="s">
        <v>344</v>
      </c>
      <c r="B21" s="22" t="s">
        <v>275</v>
      </c>
      <c r="C21" s="21">
        <v>3</v>
      </c>
      <c r="D21" s="26">
        <v>3800</v>
      </c>
      <c r="E21" s="21">
        <v>11.4</v>
      </c>
    </row>
    <row r="22" spans="1:5">
      <c r="A22" s="35" t="s">
        <v>343</v>
      </c>
      <c r="B22" s="22" t="s">
        <v>275</v>
      </c>
      <c r="C22" s="21">
        <v>7</v>
      </c>
      <c r="D22" s="26">
        <v>3600</v>
      </c>
      <c r="E22" s="21">
        <v>25.2</v>
      </c>
    </row>
    <row r="23" spans="1:5" ht="31.5">
      <c r="A23" s="35" t="s">
        <v>342</v>
      </c>
      <c r="B23" s="22" t="s">
        <v>341</v>
      </c>
      <c r="C23" s="21">
        <v>50</v>
      </c>
      <c r="D23" s="26">
        <v>260</v>
      </c>
      <c r="E23" s="21">
        <v>13</v>
      </c>
    </row>
    <row r="24" spans="1:5">
      <c r="A24" s="35" t="s">
        <v>340</v>
      </c>
      <c r="B24" s="22" t="s">
        <v>275</v>
      </c>
      <c r="C24" s="21">
        <v>4</v>
      </c>
      <c r="D24" s="26">
        <v>2500</v>
      </c>
      <c r="E24" s="21">
        <v>10</v>
      </c>
    </row>
    <row r="25" spans="1:5">
      <c r="A25" s="35" t="s">
        <v>321</v>
      </c>
      <c r="B25" s="22" t="s">
        <v>275</v>
      </c>
      <c r="C25" s="21">
        <v>70</v>
      </c>
      <c r="D25" s="26">
        <v>550</v>
      </c>
      <c r="E25" s="21">
        <v>38.5</v>
      </c>
    </row>
    <row r="26" spans="1:5">
      <c r="A26" s="35" t="s">
        <v>339</v>
      </c>
      <c r="B26" s="22" t="s">
        <v>275</v>
      </c>
      <c r="C26" s="21">
        <v>320</v>
      </c>
      <c r="D26" s="26">
        <v>150</v>
      </c>
      <c r="E26" s="21">
        <v>48</v>
      </c>
    </row>
    <row r="27" spans="1:5">
      <c r="A27" s="35" t="s">
        <v>338</v>
      </c>
      <c r="B27" s="22" t="s">
        <v>275</v>
      </c>
      <c r="C27" s="21">
        <v>80</v>
      </c>
      <c r="D27" s="26">
        <v>700</v>
      </c>
      <c r="E27" s="21">
        <v>56</v>
      </c>
    </row>
    <row r="28" spans="1:5">
      <c r="A28" s="35" t="s">
        <v>337</v>
      </c>
      <c r="B28" s="22" t="s">
        <v>275</v>
      </c>
      <c r="C28" s="21">
        <v>28</v>
      </c>
      <c r="D28" s="26">
        <v>250</v>
      </c>
      <c r="E28" s="21">
        <v>7</v>
      </c>
    </row>
    <row r="29" spans="1:5">
      <c r="A29" s="35" t="s">
        <v>336</v>
      </c>
      <c r="B29" s="22" t="s">
        <v>294</v>
      </c>
      <c r="C29" s="21">
        <v>12</v>
      </c>
      <c r="D29" s="26">
        <v>250</v>
      </c>
      <c r="E29" s="21">
        <v>3</v>
      </c>
    </row>
    <row r="30" spans="1:5">
      <c r="A30" s="35" t="s">
        <v>335</v>
      </c>
      <c r="B30" s="22" t="s">
        <v>294</v>
      </c>
      <c r="C30" s="21">
        <v>40</v>
      </c>
      <c r="D30" s="26">
        <v>4300</v>
      </c>
      <c r="E30" s="21">
        <v>172</v>
      </c>
    </row>
    <row r="31" spans="1:5">
      <c r="A31" s="35" t="s">
        <v>334</v>
      </c>
      <c r="B31" s="22" t="s">
        <v>275</v>
      </c>
      <c r="C31" s="21">
        <v>70</v>
      </c>
      <c r="D31" s="26">
        <v>380</v>
      </c>
      <c r="E31" s="21">
        <v>26.6</v>
      </c>
    </row>
    <row r="32" spans="1:5" ht="31.5">
      <c r="A32" s="35" t="s">
        <v>333</v>
      </c>
      <c r="B32" s="22" t="s">
        <v>275</v>
      </c>
      <c r="C32" s="21">
        <v>3</v>
      </c>
      <c r="D32" s="26">
        <v>3000</v>
      </c>
      <c r="E32" s="21">
        <v>9</v>
      </c>
    </row>
    <row r="33" spans="1:5">
      <c r="A33" s="35" t="s">
        <v>332</v>
      </c>
      <c r="B33" s="22" t="s">
        <v>275</v>
      </c>
      <c r="C33" s="21">
        <v>4</v>
      </c>
      <c r="D33" s="26">
        <v>1400</v>
      </c>
      <c r="E33" s="21">
        <v>5.6</v>
      </c>
    </row>
    <row r="34" spans="1:5">
      <c r="A34" s="35" t="s">
        <v>331</v>
      </c>
      <c r="B34" s="22" t="s">
        <v>294</v>
      </c>
      <c r="C34" s="21">
        <v>70</v>
      </c>
      <c r="D34" s="26">
        <v>650</v>
      </c>
      <c r="E34" s="21">
        <v>45.5</v>
      </c>
    </row>
    <row r="35" spans="1:5">
      <c r="A35" s="35" t="s">
        <v>330</v>
      </c>
      <c r="B35" s="22" t="s">
        <v>294</v>
      </c>
      <c r="C35" s="21">
        <v>12</v>
      </c>
      <c r="D35" s="26">
        <v>1500</v>
      </c>
      <c r="E35" s="21">
        <v>18</v>
      </c>
    </row>
    <row r="36" spans="1:5">
      <c r="A36" s="35" t="s">
        <v>329</v>
      </c>
      <c r="B36" s="22" t="s">
        <v>294</v>
      </c>
      <c r="C36" s="21">
        <v>50</v>
      </c>
      <c r="D36" s="26">
        <v>500</v>
      </c>
      <c r="E36" s="21">
        <v>25</v>
      </c>
    </row>
    <row r="37" spans="1:5">
      <c r="A37" s="35" t="s">
        <v>328</v>
      </c>
      <c r="B37" s="22" t="s">
        <v>275</v>
      </c>
      <c r="C37" s="21">
        <v>10</v>
      </c>
      <c r="D37" s="26">
        <v>1000</v>
      </c>
      <c r="E37" s="21">
        <v>10</v>
      </c>
    </row>
    <row r="38" spans="1:5">
      <c r="A38" s="35" t="s">
        <v>320</v>
      </c>
      <c r="B38" s="22" t="s">
        <v>275</v>
      </c>
      <c r="C38" s="21">
        <v>100</v>
      </c>
      <c r="D38" s="26">
        <v>125</v>
      </c>
      <c r="E38" s="21">
        <v>12.5</v>
      </c>
    </row>
    <row r="39" spans="1:5" ht="31.5">
      <c r="A39" s="35" t="s">
        <v>319</v>
      </c>
      <c r="B39" s="22" t="s">
        <v>275</v>
      </c>
      <c r="C39" s="21">
        <v>2</v>
      </c>
      <c r="D39" s="26">
        <v>13000</v>
      </c>
      <c r="E39" s="21">
        <v>26</v>
      </c>
    </row>
    <row r="40" spans="1:5">
      <c r="A40" s="35" t="s">
        <v>327</v>
      </c>
      <c r="B40" s="22" t="s">
        <v>275</v>
      </c>
      <c r="C40" s="21">
        <v>98</v>
      </c>
      <c r="D40" s="26">
        <v>300</v>
      </c>
      <c r="E40" s="21">
        <v>29.4</v>
      </c>
    </row>
    <row r="41" spans="1:5">
      <c r="A41" s="35" t="s">
        <v>326</v>
      </c>
      <c r="B41" s="22" t="s">
        <v>275</v>
      </c>
      <c r="C41" s="21">
        <v>20</v>
      </c>
      <c r="D41" s="26">
        <v>520</v>
      </c>
      <c r="E41" s="21">
        <v>10.4</v>
      </c>
    </row>
    <row r="42" spans="1:5" ht="47.25">
      <c r="A42" s="35" t="s">
        <v>325</v>
      </c>
      <c r="B42" s="22" t="s">
        <v>324</v>
      </c>
      <c r="C42" s="21">
        <v>1</v>
      </c>
      <c r="D42" s="26">
        <v>55000</v>
      </c>
      <c r="E42" s="21">
        <v>55</v>
      </c>
    </row>
    <row r="43" spans="1:5">
      <c r="A43" s="35" t="s">
        <v>323</v>
      </c>
      <c r="B43" s="22" t="s">
        <v>294</v>
      </c>
      <c r="C43" s="21">
        <v>1</v>
      </c>
      <c r="D43" s="26">
        <v>33000</v>
      </c>
      <c r="E43" s="21">
        <v>33</v>
      </c>
    </row>
    <row r="44" spans="1:5">
      <c r="A44" s="35" t="s">
        <v>322</v>
      </c>
      <c r="B44" s="22" t="s">
        <v>275</v>
      </c>
      <c r="C44" s="21">
        <v>4</v>
      </c>
      <c r="D44" s="26">
        <v>5000</v>
      </c>
      <c r="E44" s="21">
        <v>20</v>
      </c>
    </row>
    <row r="45" spans="1:5">
      <c r="A45" s="31" t="s">
        <v>67</v>
      </c>
      <c r="B45" s="22"/>
      <c r="C45" s="8" t="s">
        <v>145</v>
      </c>
      <c r="D45" s="8" t="s">
        <v>145</v>
      </c>
      <c r="E45" s="21">
        <v>732.1</v>
      </c>
    </row>
    <row r="47" spans="1:5" ht="75.95" customHeight="1">
      <c r="A47" s="70" t="s">
        <v>3</v>
      </c>
      <c r="B47" s="70"/>
      <c r="D47" s="66" t="s">
        <v>0</v>
      </c>
      <c r="E47" s="66"/>
    </row>
    <row r="48" spans="1:5">
      <c r="D48" s="2"/>
      <c r="E48" s="2"/>
    </row>
    <row r="49" spans="1:5" ht="15.2" customHeight="1">
      <c r="A49" s="65" t="s">
        <v>2</v>
      </c>
      <c r="B49" s="65"/>
      <c r="D49" s="66" t="s">
        <v>0</v>
      </c>
      <c r="E49" s="66"/>
    </row>
    <row r="50" spans="1:5">
      <c r="D50" s="2"/>
      <c r="E50" s="2"/>
    </row>
    <row r="51" spans="1:5" ht="15.2" customHeight="1">
      <c r="A51" s="65" t="s">
        <v>1</v>
      </c>
      <c r="B51" s="65"/>
      <c r="D51" s="66" t="s">
        <v>0</v>
      </c>
      <c r="E51" s="66"/>
    </row>
  </sheetData>
  <mergeCells count="13">
    <mergeCell ref="B15:D15"/>
    <mergeCell ref="A5:E5"/>
    <mergeCell ref="B10:D10"/>
    <mergeCell ref="B11:D11"/>
    <mergeCell ref="B13:D13"/>
    <mergeCell ref="B14:D14"/>
    <mergeCell ref="A51:B51"/>
    <mergeCell ref="D51:E51"/>
    <mergeCell ref="A19:E19"/>
    <mergeCell ref="A47:B47"/>
    <mergeCell ref="D47:E47"/>
    <mergeCell ref="A49:B49"/>
    <mergeCell ref="D49:E49"/>
  </mergeCells>
  <pageMargins left="0.78736111111111107" right="0.39361111111111113" top="0.39361111111111113" bottom="0.39361111111111113" header="0.3" footer="0.19916666666666666"/>
  <pageSetup paperSize="9" scale="92" firstPageNumber="30" fitToHeight="0" orientation="portrait" useFirstPageNumber="1" verticalDpi="360" r:id="rId1"/>
  <headerFooter>
    <oddFooter>&amp;R&amp;P из 41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view="pageBreakPreview" zoomScale="60" workbookViewId="0">
      <selection activeCell="A26" sqref="A26:XFD32"/>
    </sheetView>
  </sheetViews>
  <sheetFormatPr defaultRowHeight="15.75"/>
  <cols>
    <col min="1" max="1" width="36.7109375" style="1" customWidth="1"/>
    <col min="2" max="2" width="17.7109375" style="1" customWidth="1"/>
    <col min="3" max="5" width="15.7109375" style="1" customWidth="1"/>
    <col min="6" max="6" width="18.7109375" style="1" customWidth="1"/>
    <col min="7" max="16384" width="9.140625" style="1"/>
  </cols>
  <sheetData>
    <row r="1" spans="1:6">
      <c r="F1" s="11" t="s">
        <v>361</v>
      </c>
    </row>
    <row r="2" spans="1:6">
      <c r="F2" s="11" t="s">
        <v>30</v>
      </c>
    </row>
    <row r="3" spans="1:6">
      <c r="F3" s="11" t="s">
        <v>360</v>
      </c>
    </row>
    <row r="5" spans="1:6" ht="17.649999999999999" customHeight="1">
      <c r="A5" s="61" t="s">
        <v>359</v>
      </c>
      <c r="B5" s="61"/>
      <c r="C5" s="61"/>
      <c r="D5" s="61"/>
      <c r="E5" s="61"/>
      <c r="F5" s="61"/>
    </row>
    <row r="7" spans="1:6" ht="16.5" thickBot="1">
      <c r="F7" s="10" t="s">
        <v>29</v>
      </c>
    </row>
    <row r="8" spans="1:6" ht="16.5" thickBot="1">
      <c r="A8" s="19" t="s">
        <v>62</v>
      </c>
      <c r="F8" s="18" t="s">
        <v>27</v>
      </c>
    </row>
    <row r="9" spans="1:6" ht="16.5" thickBot="1">
      <c r="A9" s="19" t="s">
        <v>61</v>
      </c>
      <c r="F9" s="18" t="s">
        <v>60</v>
      </c>
    </row>
    <row r="10" spans="1:6" ht="15.2" customHeight="1" thickBot="1">
      <c r="A10" s="19" t="s">
        <v>26</v>
      </c>
      <c r="B10" s="62" t="s">
        <v>25</v>
      </c>
      <c r="C10" s="62"/>
      <c r="D10" s="62"/>
      <c r="E10" s="62"/>
      <c r="F10" s="18" t="s">
        <v>24</v>
      </c>
    </row>
    <row r="11" spans="1:6" ht="15.2" customHeight="1" thickBot="1">
      <c r="A11" s="19" t="s">
        <v>23</v>
      </c>
      <c r="B11" s="62" t="s">
        <v>22</v>
      </c>
      <c r="C11" s="62"/>
      <c r="D11" s="62"/>
      <c r="E11" s="62"/>
      <c r="F11" s="18" t="s">
        <v>21</v>
      </c>
    </row>
    <row r="12" spans="1:6" ht="16.5" thickBot="1">
      <c r="A12" s="19" t="s">
        <v>31</v>
      </c>
      <c r="F12" s="18" t="s">
        <v>59</v>
      </c>
    </row>
    <row r="13" spans="1:6" ht="30.4" customHeight="1" thickBot="1">
      <c r="A13" s="19" t="s">
        <v>20</v>
      </c>
      <c r="B13" s="62" t="s">
        <v>19</v>
      </c>
      <c r="C13" s="62"/>
      <c r="D13" s="62"/>
      <c r="E13" s="62"/>
      <c r="F13" s="18" t="s">
        <v>18</v>
      </c>
    </row>
    <row r="14" spans="1:6" ht="15.2" customHeight="1" thickBot="1">
      <c r="A14" s="19" t="s">
        <v>17</v>
      </c>
      <c r="B14" s="62" t="s">
        <v>16</v>
      </c>
      <c r="C14" s="62"/>
      <c r="D14" s="62"/>
      <c r="E14" s="62"/>
      <c r="F14" s="18" t="s">
        <v>15</v>
      </c>
    </row>
    <row r="15" spans="1:6" ht="15.2" customHeight="1" thickBot="1">
      <c r="A15" s="19" t="s">
        <v>58</v>
      </c>
      <c r="B15" s="62" t="s">
        <v>57</v>
      </c>
      <c r="C15" s="62"/>
      <c r="D15" s="62"/>
      <c r="E15" s="62"/>
      <c r="F15" s="18" t="s">
        <v>56</v>
      </c>
    </row>
    <row r="17" spans="1:6" ht="63">
      <c r="A17" s="7" t="s">
        <v>14</v>
      </c>
      <c r="B17" s="7" t="s">
        <v>358</v>
      </c>
      <c r="C17" s="7" t="s">
        <v>357</v>
      </c>
      <c r="D17" s="7" t="s">
        <v>356</v>
      </c>
      <c r="E17" s="7" t="s">
        <v>355</v>
      </c>
      <c r="F17" s="7" t="s">
        <v>354</v>
      </c>
    </row>
    <row r="18" spans="1:6">
      <c r="A18" s="7">
        <v>1</v>
      </c>
      <c r="B18" s="7">
        <v>2</v>
      </c>
      <c r="C18" s="7">
        <v>3</v>
      </c>
      <c r="D18" s="7">
        <v>4</v>
      </c>
      <c r="E18" s="7">
        <v>5</v>
      </c>
      <c r="F18" s="7">
        <v>6</v>
      </c>
    </row>
    <row r="19" spans="1:6">
      <c r="A19" s="7" t="s">
        <v>81</v>
      </c>
      <c r="B19" s="7" t="s">
        <v>353</v>
      </c>
      <c r="C19" s="7" t="s">
        <v>352</v>
      </c>
      <c r="D19" s="7" t="s">
        <v>352</v>
      </c>
      <c r="E19" s="7" t="s">
        <v>80</v>
      </c>
      <c r="F19" s="7" t="s">
        <v>149</v>
      </c>
    </row>
    <row r="20" spans="1:6">
      <c r="A20" s="67" t="s">
        <v>36</v>
      </c>
      <c r="B20" s="67"/>
      <c r="C20" s="67"/>
      <c r="D20" s="67"/>
      <c r="E20" s="67"/>
      <c r="F20" s="67"/>
    </row>
    <row r="21" spans="1:6">
      <c r="A21" s="22" t="s">
        <v>351</v>
      </c>
      <c r="B21" s="26">
        <v>728</v>
      </c>
      <c r="C21" s="26">
        <v>1123.6300000000001</v>
      </c>
      <c r="D21" s="26">
        <v>818000</v>
      </c>
      <c r="E21" s="26">
        <v>1</v>
      </c>
      <c r="F21" s="3">
        <v>818</v>
      </c>
    </row>
    <row r="22" spans="1:6">
      <c r="A22" s="22" t="s">
        <v>350</v>
      </c>
      <c r="B22" s="26"/>
      <c r="C22" s="26"/>
      <c r="D22" s="26"/>
      <c r="E22" s="26"/>
      <c r="F22" s="3"/>
    </row>
    <row r="23" spans="1:6">
      <c r="A23" s="22" t="s">
        <v>349</v>
      </c>
      <c r="B23" s="26"/>
      <c r="C23" s="26"/>
      <c r="D23" s="26"/>
      <c r="E23" s="26"/>
      <c r="F23" s="3"/>
    </row>
    <row r="24" spans="1:6">
      <c r="A24" s="22" t="s">
        <v>348</v>
      </c>
      <c r="B24" s="26"/>
      <c r="C24" s="26"/>
      <c r="D24" s="26"/>
      <c r="E24" s="26"/>
      <c r="F24" s="3"/>
    </row>
    <row r="25" spans="1:6">
      <c r="A25" s="31" t="s">
        <v>67</v>
      </c>
      <c r="B25" s="8" t="s">
        <v>145</v>
      </c>
      <c r="C25" s="8" t="s">
        <v>145</v>
      </c>
      <c r="D25" s="8" t="s">
        <v>145</v>
      </c>
      <c r="E25" s="8" t="s">
        <v>145</v>
      </c>
      <c r="F25" s="3">
        <v>818</v>
      </c>
    </row>
    <row r="27" spans="1:6" ht="60.75" customHeight="1">
      <c r="A27" s="70" t="s">
        <v>3</v>
      </c>
      <c r="B27" s="70"/>
      <c r="C27" s="70"/>
      <c r="E27" s="66" t="s">
        <v>0</v>
      </c>
      <c r="F27" s="66"/>
    </row>
    <row r="28" spans="1:6">
      <c r="E28" s="2"/>
      <c r="F28" s="2"/>
    </row>
    <row r="29" spans="1:6" ht="15.2" customHeight="1">
      <c r="A29" s="65" t="s">
        <v>2</v>
      </c>
      <c r="B29" s="65"/>
      <c r="C29" s="65"/>
      <c r="E29" s="66" t="s">
        <v>0</v>
      </c>
      <c r="F29" s="66"/>
    </row>
    <row r="30" spans="1:6">
      <c r="E30" s="2"/>
      <c r="F30" s="2"/>
    </row>
    <row r="31" spans="1:6" ht="15.2" customHeight="1">
      <c r="A31" s="65" t="s">
        <v>1</v>
      </c>
      <c r="B31" s="65"/>
      <c r="C31" s="65"/>
      <c r="E31" s="66" t="s">
        <v>0</v>
      </c>
      <c r="F31" s="66"/>
    </row>
  </sheetData>
  <mergeCells count="13">
    <mergeCell ref="B15:E15"/>
    <mergeCell ref="A5:F5"/>
    <mergeCell ref="B10:E10"/>
    <mergeCell ref="B11:E11"/>
    <mergeCell ref="B13:E13"/>
    <mergeCell ref="B14:E14"/>
    <mergeCell ref="A31:C31"/>
    <mergeCell ref="E31:F31"/>
    <mergeCell ref="A20:F20"/>
    <mergeCell ref="A27:C27"/>
    <mergeCell ref="E27:F27"/>
    <mergeCell ref="A29:C29"/>
    <mergeCell ref="E29:F29"/>
  </mergeCells>
  <pageMargins left="0.78736111111111107" right="0.39361111111111113" top="0.39361111111111113" bottom="0.39361111111111113" header="0.3" footer="0.19916666666666666"/>
  <pageSetup paperSize="9" scale="75" firstPageNumber="32" fitToHeight="0" orientation="portrait" useFirstPageNumber="1" verticalDpi="360" r:id="rId1"/>
  <headerFooter>
    <oddFooter>&amp;R&amp;P из 41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7"/>
  <sheetViews>
    <sheetView view="pageBreakPreview" zoomScale="60" workbookViewId="0">
      <selection activeCell="A38" sqref="A38:XFD56"/>
    </sheetView>
  </sheetViews>
  <sheetFormatPr defaultRowHeight="15.75"/>
  <cols>
    <col min="1" max="2" width="40.7109375" style="1" customWidth="1"/>
    <col min="3" max="5" width="18.7109375" style="1" customWidth="1"/>
    <col min="6" max="16384" width="9.140625" style="1"/>
  </cols>
  <sheetData>
    <row r="1" spans="1:3">
      <c r="C1" s="11" t="s">
        <v>65</v>
      </c>
    </row>
    <row r="2" spans="1:3">
      <c r="C2" s="11" t="s">
        <v>30</v>
      </c>
    </row>
    <row r="3" spans="1:3">
      <c r="C3" s="11" t="s">
        <v>64</v>
      </c>
    </row>
    <row r="5" spans="1:3" ht="105.6" customHeight="1">
      <c r="A5" s="61" t="s">
        <v>63</v>
      </c>
      <c r="B5" s="61"/>
      <c r="C5" s="61"/>
    </row>
    <row r="7" spans="1:3" ht="16.5" thickBot="1">
      <c r="C7" s="10" t="s">
        <v>29</v>
      </c>
    </row>
    <row r="8" spans="1:3" ht="16.5" thickBot="1">
      <c r="A8" s="19" t="s">
        <v>62</v>
      </c>
      <c r="C8" s="18" t="s">
        <v>27</v>
      </c>
    </row>
    <row r="9" spans="1:3" ht="16.5" thickBot="1">
      <c r="A9" s="19" t="s">
        <v>61</v>
      </c>
      <c r="C9" s="18" t="s">
        <v>60</v>
      </c>
    </row>
    <row r="10" spans="1:3" ht="15.2" customHeight="1" thickBot="1">
      <c r="A10" s="19" t="s">
        <v>26</v>
      </c>
      <c r="B10" s="1" t="s">
        <v>25</v>
      </c>
      <c r="C10" s="18" t="s">
        <v>24</v>
      </c>
    </row>
    <row r="11" spans="1:3" ht="15.2" customHeight="1" thickBot="1">
      <c r="A11" s="19" t="s">
        <v>23</v>
      </c>
      <c r="B11" s="1" t="s">
        <v>22</v>
      </c>
      <c r="C11" s="18" t="s">
        <v>21</v>
      </c>
    </row>
    <row r="12" spans="1:3" ht="16.5" thickBot="1">
      <c r="A12" s="19" t="s">
        <v>31</v>
      </c>
      <c r="C12" s="18" t="s">
        <v>59</v>
      </c>
    </row>
    <row r="13" spans="1:3" ht="45.6" customHeight="1" thickBot="1">
      <c r="A13" s="19" t="s">
        <v>20</v>
      </c>
      <c r="B13" s="1" t="s">
        <v>19</v>
      </c>
      <c r="C13" s="18" t="s">
        <v>18</v>
      </c>
    </row>
    <row r="14" spans="1:3" ht="15.2" customHeight="1" thickBot="1">
      <c r="A14" s="19" t="s">
        <v>17</v>
      </c>
      <c r="B14" s="1" t="s">
        <v>16</v>
      </c>
      <c r="C14" s="18" t="s">
        <v>15</v>
      </c>
    </row>
    <row r="15" spans="1:3" ht="15.2" customHeight="1" thickBot="1">
      <c r="A15" s="19" t="s">
        <v>58</v>
      </c>
      <c r="B15" s="1" t="s">
        <v>57</v>
      </c>
      <c r="C15" s="18" t="s">
        <v>56</v>
      </c>
    </row>
    <row r="17" spans="1:4" ht="31.5">
      <c r="A17" s="64" t="s">
        <v>14</v>
      </c>
      <c r="B17" s="64"/>
      <c r="C17" s="7" t="s">
        <v>55</v>
      </c>
    </row>
    <row r="18" spans="1:4">
      <c r="A18" s="64">
        <v>1</v>
      </c>
      <c r="B18" s="64"/>
      <c r="C18" s="7">
        <v>2</v>
      </c>
    </row>
    <row r="19" spans="1:4">
      <c r="A19" s="67" t="s">
        <v>36</v>
      </c>
      <c r="B19" s="67"/>
      <c r="C19" s="67"/>
    </row>
    <row r="20" spans="1:4" s="12" customFormat="1" ht="15.2" customHeight="1">
      <c r="A20" s="68" t="s">
        <v>53</v>
      </c>
      <c r="B20" s="68"/>
      <c r="C20" s="17">
        <v>122466</v>
      </c>
      <c r="D20" s="16"/>
    </row>
    <row r="21" spans="1:4" ht="15.2" customHeight="1">
      <c r="A21" s="69" t="s">
        <v>52</v>
      </c>
      <c r="B21" s="69"/>
      <c r="C21" s="15"/>
      <c r="D21" s="14"/>
    </row>
    <row r="22" spans="1:4" ht="30.4" customHeight="1">
      <c r="A22" s="69" t="s">
        <v>51</v>
      </c>
      <c r="B22" s="69"/>
      <c r="C22" s="15">
        <v>56435</v>
      </c>
      <c r="D22" s="14"/>
    </row>
    <row r="23" spans="1:4" ht="15.2" customHeight="1">
      <c r="A23" s="69" t="s">
        <v>50</v>
      </c>
      <c r="B23" s="69"/>
      <c r="C23" s="15">
        <v>17484</v>
      </c>
      <c r="D23" s="14"/>
    </row>
    <row r="24" spans="1:4" ht="15.2" customHeight="1">
      <c r="A24" s="69" t="s">
        <v>49</v>
      </c>
      <c r="B24" s="69"/>
      <c r="C24" s="15">
        <v>3881</v>
      </c>
      <c r="D24" s="14"/>
    </row>
    <row r="25" spans="1:4" ht="15.2" customHeight="1">
      <c r="A25" s="69" t="s">
        <v>48</v>
      </c>
      <c r="B25" s="69"/>
      <c r="C25" s="15">
        <v>1109</v>
      </c>
      <c r="D25" s="14"/>
    </row>
    <row r="26" spans="1:4" ht="15.2" customHeight="1">
      <c r="A26" s="69" t="s">
        <v>47</v>
      </c>
      <c r="B26" s="69"/>
      <c r="C26" s="15">
        <v>3992</v>
      </c>
      <c r="D26" s="14"/>
    </row>
    <row r="27" spans="1:4" ht="30.4" customHeight="1">
      <c r="A27" s="69" t="s">
        <v>46</v>
      </c>
      <c r="B27" s="69"/>
      <c r="C27" s="15">
        <v>2328</v>
      </c>
      <c r="D27" s="14"/>
    </row>
    <row r="28" spans="1:4" ht="30.4" customHeight="1">
      <c r="A28" s="69" t="s">
        <v>45</v>
      </c>
      <c r="B28" s="69"/>
      <c r="C28" s="15">
        <v>2218</v>
      </c>
      <c r="D28" s="14"/>
    </row>
    <row r="29" spans="1:4" ht="30.4" customHeight="1">
      <c r="A29" s="69" t="s">
        <v>44</v>
      </c>
      <c r="B29" s="69"/>
      <c r="C29" s="15">
        <v>133</v>
      </c>
      <c r="D29" s="14"/>
    </row>
    <row r="30" spans="1:4" ht="45.6" customHeight="1">
      <c r="A30" s="69" t="s">
        <v>43</v>
      </c>
      <c r="B30" s="69"/>
      <c r="C30" s="15">
        <v>3528</v>
      </c>
      <c r="D30" s="14"/>
    </row>
    <row r="31" spans="1:4" ht="15.2" customHeight="1">
      <c r="A31" s="69" t="s">
        <v>42</v>
      </c>
      <c r="B31" s="69"/>
      <c r="C31" s="15">
        <v>230</v>
      </c>
      <c r="D31" s="14"/>
    </row>
    <row r="32" spans="1:4" ht="60.75" customHeight="1">
      <c r="A32" s="69" t="s">
        <v>41</v>
      </c>
      <c r="B32" s="69"/>
      <c r="C32" s="15">
        <v>2605</v>
      </c>
      <c r="D32" s="14"/>
    </row>
    <row r="33" spans="1:4" ht="15.2" customHeight="1">
      <c r="A33" s="69" t="s">
        <v>40</v>
      </c>
      <c r="B33" s="69"/>
      <c r="C33" s="15">
        <v>818</v>
      </c>
      <c r="D33" s="14"/>
    </row>
    <row r="34" spans="1:4" ht="15.2" customHeight="1">
      <c r="A34" s="69" t="s">
        <v>39</v>
      </c>
      <c r="B34" s="69"/>
      <c r="C34" s="15">
        <v>1957</v>
      </c>
      <c r="D34" s="14"/>
    </row>
    <row r="35" spans="1:4" ht="15.2" customHeight="1">
      <c r="A35" s="69" t="s">
        <v>54</v>
      </c>
      <c r="B35" s="69"/>
      <c r="C35" s="15">
        <v>732</v>
      </c>
      <c r="D35" s="14"/>
    </row>
    <row r="36" spans="1:4" ht="60.75" customHeight="1">
      <c r="A36" s="69" t="s">
        <v>38</v>
      </c>
      <c r="B36" s="69"/>
      <c r="C36" s="15">
        <v>23991</v>
      </c>
      <c r="D36" s="14"/>
    </row>
    <row r="37" spans="1:4" ht="22.5" customHeight="1">
      <c r="A37" s="69" t="s">
        <v>37</v>
      </c>
      <c r="B37" s="69"/>
      <c r="C37" s="15">
        <v>1025</v>
      </c>
      <c r="D37" s="14"/>
    </row>
  </sheetData>
  <mergeCells count="22">
    <mergeCell ref="A36:B36"/>
    <mergeCell ref="A37:B37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5:C5"/>
    <mergeCell ref="A17:B17"/>
    <mergeCell ref="A18:B18"/>
    <mergeCell ref="A19:C19"/>
    <mergeCell ref="A20:B20"/>
  </mergeCells>
  <pageMargins left="0.78736111111111107" right="0.39361111111111113" top="0.39361111111111113" bottom="0.39361111111111113" header="0.3" footer="0.3"/>
  <pageSetup paperSize="9" scale="90" firstPageNumber="3" fitToHeight="0" orientation="portrait" useFirstPageNumber="1" verticalDpi="360" r:id="rId1"/>
  <headerFooter>
    <oddFooter>&amp;R&amp;P из 41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view="pageBreakPreview" zoomScale="60" workbookViewId="0"/>
  </sheetViews>
  <sheetFormatPr defaultRowHeight="15.75"/>
  <cols>
    <col min="1" max="1" width="36.7109375" style="1" customWidth="1"/>
    <col min="2" max="2" width="17.7109375" style="1" customWidth="1"/>
    <col min="3" max="3" width="13.7109375" style="1" customWidth="1"/>
    <col min="4" max="5" width="15.7109375" style="1" customWidth="1"/>
    <col min="6" max="7" width="18.7109375" style="1" customWidth="1"/>
    <col min="8" max="16384" width="9.140625" style="1"/>
  </cols>
  <sheetData>
    <row r="1" spans="1:7">
      <c r="G1" s="11" t="s">
        <v>245</v>
      </c>
    </row>
    <row r="2" spans="1:7">
      <c r="G2" s="11" t="s">
        <v>30</v>
      </c>
    </row>
    <row r="3" spans="1:7" hidden="1">
      <c r="G3" s="11"/>
    </row>
    <row r="5" spans="1:7" ht="17.649999999999999" customHeight="1">
      <c r="A5" s="61" t="s">
        <v>366</v>
      </c>
      <c r="B5" s="61"/>
      <c r="C5" s="61"/>
      <c r="D5" s="61"/>
      <c r="E5" s="61"/>
      <c r="F5" s="61"/>
      <c r="G5" s="61"/>
    </row>
    <row r="7" spans="1:7" ht="16.5" thickBot="1">
      <c r="G7" s="10" t="s">
        <v>29</v>
      </c>
    </row>
    <row r="8" spans="1:7" ht="16.5" thickBot="1">
      <c r="A8" s="19" t="s">
        <v>62</v>
      </c>
      <c r="G8" s="18" t="s">
        <v>27</v>
      </c>
    </row>
    <row r="9" spans="1:7" ht="16.5" thickBot="1">
      <c r="A9" s="19" t="s">
        <v>61</v>
      </c>
      <c r="G9" s="18" t="s">
        <v>60</v>
      </c>
    </row>
    <row r="10" spans="1:7" ht="15.2" customHeight="1" thickBot="1">
      <c r="A10" s="19" t="s">
        <v>26</v>
      </c>
      <c r="B10" s="62" t="s">
        <v>25</v>
      </c>
      <c r="C10" s="62"/>
      <c r="D10" s="62"/>
      <c r="E10" s="62"/>
      <c r="F10" s="62"/>
      <c r="G10" s="18" t="s">
        <v>24</v>
      </c>
    </row>
    <row r="11" spans="1:7" ht="15.2" customHeight="1" thickBot="1">
      <c r="A11" s="19" t="s">
        <v>23</v>
      </c>
      <c r="B11" s="62" t="s">
        <v>22</v>
      </c>
      <c r="C11" s="62"/>
      <c r="D11" s="62"/>
      <c r="E11" s="62"/>
      <c r="F11" s="62"/>
      <c r="G11" s="18" t="s">
        <v>21</v>
      </c>
    </row>
    <row r="12" spans="1:7" ht="16.5" thickBot="1">
      <c r="A12" s="19" t="s">
        <v>31</v>
      </c>
      <c r="G12" s="18" t="s">
        <v>59</v>
      </c>
    </row>
    <row r="13" spans="1:7" ht="30.4" customHeight="1" thickBot="1">
      <c r="A13" s="19" t="s">
        <v>20</v>
      </c>
      <c r="B13" s="62" t="s">
        <v>19</v>
      </c>
      <c r="C13" s="62"/>
      <c r="D13" s="62"/>
      <c r="E13" s="62"/>
      <c r="F13" s="62"/>
      <c r="G13" s="18" t="s">
        <v>18</v>
      </c>
    </row>
    <row r="14" spans="1:7" ht="15.2" customHeight="1" thickBot="1">
      <c r="A14" s="19" t="s">
        <v>17</v>
      </c>
      <c r="B14" s="62" t="s">
        <v>16</v>
      </c>
      <c r="C14" s="62"/>
      <c r="D14" s="62"/>
      <c r="E14" s="62"/>
      <c r="F14" s="62"/>
      <c r="G14" s="18" t="s">
        <v>15</v>
      </c>
    </row>
    <row r="15" spans="1:7" ht="15.2" customHeight="1" thickBot="1">
      <c r="A15" s="19" t="s">
        <v>58</v>
      </c>
      <c r="B15" s="62" t="s">
        <v>57</v>
      </c>
      <c r="C15" s="62"/>
      <c r="D15" s="62"/>
      <c r="E15" s="62"/>
      <c r="F15" s="62"/>
      <c r="G15" s="18" t="s">
        <v>56</v>
      </c>
    </row>
    <row r="17" spans="1:7" ht="60" customHeight="1">
      <c r="A17" s="7" t="s">
        <v>14</v>
      </c>
      <c r="B17" s="7" t="s">
        <v>81</v>
      </c>
      <c r="C17" s="7" t="s">
        <v>358</v>
      </c>
      <c r="D17" s="7" t="s">
        <v>357</v>
      </c>
      <c r="E17" s="7" t="s">
        <v>365</v>
      </c>
      <c r="F17" s="7" t="s">
        <v>355</v>
      </c>
      <c r="G17" s="7" t="s">
        <v>364</v>
      </c>
    </row>
    <row r="18" spans="1:7">
      <c r="A18" s="7">
        <v>1</v>
      </c>
      <c r="B18" s="7">
        <v>2</v>
      </c>
      <c r="C18" s="7">
        <v>3</v>
      </c>
      <c r="D18" s="7">
        <v>4</v>
      </c>
      <c r="E18" s="7">
        <v>5</v>
      </c>
      <c r="F18" s="7">
        <v>6</v>
      </c>
      <c r="G18" s="7">
        <v>7</v>
      </c>
    </row>
    <row r="19" spans="1:7">
      <c r="A19" s="67" t="s">
        <v>36</v>
      </c>
      <c r="B19" s="67"/>
      <c r="C19" s="67"/>
      <c r="D19" s="67"/>
      <c r="E19" s="67"/>
      <c r="F19" s="67"/>
      <c r="G19" s="67"/>
    </row>
    <row r="20" spans="1:7">
      <c r="A20" s="35" t="s">
        <v>363</v>
      </c>
      <c r="B20" s="35" t="s">
        <v>362</v>
      </c>
      <c r="C20" s="21">
        <v>728</v>
      </c>
      <c r="D20" s="26">
        <v>1123.6400000000001</v>
      </c>
      <c r="E20" s="26">
        <v>818009.92</v>
      </c>
      <c r="F20" s="21">
        <v>1</v>
      </c>
      <c r="G20" s="21">
        <v>818.01</v>
      </c>
    </row>
    <row r="21" spans="1:7">
      <c r="A21" s="7" t="s">
        <v>66</v>
      </c>
      <c r="B21" s="7" t="s">
        <v>145</v>
      </c>
      <c r="C21" s="7" t="s">
        <v>145</v>
      </c>
      <c r="D21" s="7" t="s">
        <v>145</v>
      </c>
      <c r="E21" s="7" t="s">
        <v>145</v>
      </c>
      <c r="F21" s="7" t="s">
        <v>145</v>
      </c>
      <c r="G21" s="21">
        <v>818.01</v>
      </c>
    </row>
    <row r="22" spans="1:7" s="12" customFormat="1">
      <c r="A22" s="27" t="s">
        <v>67</v>
      </c>
      <c r="B22" s="27" t="s">
        <v>145</v>
      </c>
      <c r="C22" s="27" t="s">
        <v>145</v>
      </c>
      <c r="D22" s="27" t="s">
        <v>145</v>
      </c>
      <c r="E22" s="27" t="s">
        <v>145</v>
      </c>
      <c r="F22" s="27" t="s">
        <v>145</v>
      </c>
      <c r="G22" s="20">
        <v>818.01</v>
      </c>
    </row>
    <row r="24" spans="1:7" ht="60.75" customHeight="1">
      <c r="A24" s="70" t="s">
        <v>3</v>
      </c>
      <c r="B24" s="70"/>
      <c r="C24" s="70"/>
      <c r="F24" s="66" t="s">
        <v>0</v>
      </c>
      <c r="G24" s="66"/>
    </row>
    <row r="25" spans="1:7">
      <c r="F25" s="2"/>
      <c r="G25" s="2"/>
    </row>
    <row r="26" spans="1:7" ht="15.2" customHeight="1">
      <c r="A26" s="65" t="s">
        <v>2</v>
      </c>
      <c r="B26" s="65"/>
      <c r="C26" s="65"/>
      <c r="F26" s="66" t="s">
        <v>0</v>
      </c>
      <c r="G26" s="66"/>
    </row>
    <row r="27" spans="1:7">
      <c r="F27" s="2"/>
      <c r="G27" s="2"/>
    </row>
    <row r="28" spans="1:7" ht="15.2" customHeight="1">
      <c r="A28" s="65" t="s">
        <v>1</v>
      </c>
      <c r="B28" s="65"/>
      <c r="C28" s="65"/>
      <c r="F28" s="66" t="s">
        <v>0</v>
      </c>
      <c r="G28" s="66"/>
    </row>
  </sheetData>
  <mergeCells count="13">
    <mergeCell ref="A28:C28"/>
    <mergeCell ref="F28:G28"/>
    <mergeCell ref="A5:G5"/>
    <mergeCell ref="B10:F10"/>
    <mergeCell ref="B11:F11"/>
    <mergeCell ref="B13:F13"/>
    <mergeCell ref="B14:F14"/>
    <mergeCell ref="B15:F15"/>
    <mergeCell ref="A19:G19"/>
    <mergeCell ref="A24:C24"/>
    <mergeCell ref="F24:G24"/>
    <mergeCell ref="A26:C26"/>
    <mergeCell ref="F26:G26"/>
  </mergeCells>
  <pageMargins left="0.78736111111111107" right="0.39361111111111113" top="0.39361111111111113" bottom="0.39361111111111113" header="0.3" footer="0.19916666666666666"/>
  <pageSetup paperSize="9" scale="66" firstPageNumber="33" fitToHeight="0" orientation="portrait" useFirstPageNumber="1" verticalDpi="360" r:id="rId1"/>
  <headerFooter>
    <oddFooter>&amp;R&amp;P из 41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view="pageBreakPreview" zoomScale="60" workbookViewId="0">
      <selection activeCell="A22" sqref="A22:XFD24"/>
    </sheetView>
  </sheetViews>
  <sheetFormatPr defaultRowHeight="15.75"/>
  <cols>
    <col min="1" max="1" width="37.7109375" style="1" customWidth="1"/>
    <col min="2" max="2" width="17.7109375" style="1" customWidth="1"/>
    <col min="3" max="4" width="19.7109375" style="1" customWidth="1"/>
    <col min="5" max="5" width="18.7109375" style="1" customWidth="1"/>
    <col min="6" max="16384" width="9.140625" style="1"/>
  </cols>
  <sheetData>
    <row r="1" spans="1:5">
      <c r="E1" s="11" t="s">
        <v>375</v>
      </c>
    </row>
    <row r="2" spans="1:5">
      <c r="E2" s="11" t="s">
        <v>30</v>
      </c>
    </row>
    <row r="3" spans="1:5">
      <c r="E3" s="11" t="s">
        <v>374</v>
      </c>
    </row>
    <row r="5" spans="1:5" ht="17.649999999999999" customHeight="1">
      <c r="A5" s="61" t="s">
        <v>373</v>
      </c>
      <c r="B5" s="61"/>
      <c r="C5" s="61"/>
      <c r="D5" s="61"/>
      <c r="E5" s="61"/>
    </row>
    <row r="7" spans="1:5" ht="16.5" thickBot="1">
      <c r="E7" s="10" t="s">
        <v>29</v>
      </c>
    </row>
    <row r="8" spans="1:5" ht="16.5" thickBot="1">
      <c r="A8" s="19" t="s">
        <v>62</v>
      </c>
      <c r="E8" s="18" t="s">
        <v>27</v>
      </c>
    </row>
    <row r="9" spans="1:5" ht="16.5" thickBot="1">
      <c r="A9" s="19" t="s">
        <v>61</v>
      </c>
      <c r="E9" s="18" t="s">
        <v>60</v>
      </c>
    </row>
    <row r="10" spans="1:5" ht="15.2" customHeight="1" thickBot="1">
      <c r="A10" s="19" t="s">
        <v>26</v>
      </c>
      <c r="C10" s="62" t="s">
        <v>25</v>
      </c>
      <c r="D10" s="62"/>
      <c r="E10" s="18" t="s">
        <v>24</v>
      </c>
    </row>
    <row r="11" spans="1:5" ht="15.2" customHeight="1" thickBot="1">
      <c r="A11" s="19" t="s">
        <v>23</v>
      </c>
      <c r="C11" s="62" t="s">
        <v>22</v>
      </c>
      <c r="D11" s="62"/>
      <c r="E11" s="18" t="s">
        <v>21</v>
      </c>
    </row>
    <row r="12" spans="1:5" ht="16.5" thickBot="1">
      <c r="A12" s="19" t="s">
        <v>31</v>
      </c>
      <c r="E12" s="18" t="s">
        <v>59</v>
      </c>
    </row>
    <row r="13" spans="1:5" ht="45.6" customHeight="1" thickBot="1">
      <c r="A13" s="19" t="s">
        <v>20</v>
      </c>
      <c r="C13" s="62" t="s">
        <v>19</v>
      </c>
      <c r="D13" s="62"/>
      <c r="E13" s="18" t="s">
        <v>18</v>
      </c>
    </row>
    <row r="14" spans="1:5" ht="15.2" customHeight="1" thickBot="1">
      <c r="A14" s="19" t="s">
        <v>17</v>
      </c>
      <c r="C14" s="62" t="s">
        <v>16</v>
      </c>
      <c r="D14" s="62"/>
      <c r="E14" s="18" t="s">
        <v>15</v>
      </c>
    </row>
    <row r="15" spans="1:5" ht="15.2" customHeight="1" thickBot="1">
      <c r="A15" s="19" t="s">
        <v>58</v>
      </c>
      <c r="C15" s="62" t="s">
        <v>57</v>
      </c>
      <c r="D15" s="62"/>
      <c r="E15" s="18" t="s">
        <v>56</v>
      </c>
    </row>
    <row r="17" spans="1:5" ht="110.25">
      <c r="A17" s="7" t="s">
        <v>372</v>
      </c>
      <c r="B17" s="7" t="s">
        <v>371</v>
      </c>
      <c r="C17" s="7" t="s">
        <v>370</v>
      </c>
      <c r="D17" s="7" t="s">
        <v>369</v>
      </c>
      <c r="E17" s="7" t="s">
        <v>368</v>
      </c>
    </row>
    <row r="18" spans="1:5">
      <c r="A18" s="7">
        <v>1</v>
      </c>
      <c r="B18" s="7">
        <v>2</v>
      </c>
      <c r="C18" s="7">
        <v>3</v>
      </c>
      <c r="D18" s="7">
        <v>4</v>
      </c>
      <c r="E18" s="7">
        <v>5</v>
      </c>
    </row>
    <row r="19" spans="1:5">
      <c r="A19" s="7" t="s">
        <v>367</v>
      </c>
      <c r="B19" s="7" t="s">
        <v>352</v>
      </c>
      <c r="C19" s="7" t="s">
        <v>352</v>
      </c>
      <c r="D19" s="7" t="s">
        <v>80</v>
      </c>
      <c r="E19" s="7" t="s">
        <v>79</v>
      </c>
    </row>
    <row r="20" spans="1:5">
      <c r="A20" s="67" t="s">
        <v>36</v>
      </c>
      <c r="B20" s="67"/>
      <c r="C20" s="67"/>
      <c r="D20" s="67"/>
      <c r="E20" s="67"/>
    </row>
    <row r="21" spans="1:5">
      <c r="A21" s="21">
        <v>57686</v>
      </c>
      <c r="B21" s="26">
        <v>33.93</v>
      </c>
      <c r="C21" s="26">
        <v>1957000</v>
      </c>
      <c r="D21" s="22">
        <v>1</v>
      </c>
      <c r="E21" s="3">
        <v>1957</v>
      </c>
    </row>
    <row r="23" spans="1:5" ht="60.75" customHeight="1">
      <c r="A23" s="70" t="s">
        <v>3</v>
      </c>
      <c r="B23" s="70"/>
      <c r="C23" s="70"/>
      <c r="D23" s="66" t="s">
        <v>0</v>
      </c>
      <c r="E23" s="66"/>
    </row>
    <row r="24" spans="1:5">
      <c r="D24" s="2"/>
      <c r="E24" s="2"/>
    </row>
    <row r="25" spans="1:5" ht="15.2" customHeight="1">
      <c r="A25" s="65" t="s">
        <v>2</v>
      </c>
      <c r="B25" s="65"/>
      <c r="C25" s="65"/>
      <c r="D25" s="66" t="s">
        <v>0</v>
      </c>
      <c r="E25" s="66"/>
    </row>
    <row r="26" spans="1:5">
      <c r="D26" s="2"/>
      <c r="E26" s="2"/>
    </row>
    <row r="27" spans="1:5" ht="15.2" customHeight="1">
      <c r="A27" s="65" t="s">
        <v>1</v>
      </c>
      <c r="B27" s="65"/>
      <c r="C27" s="65"/>
      <c r="D27" s="66" t="s">
        <v>0</v>
      </c>
      <c r="E27" s="66"/>
    </row>
  </sheetData>
  <mergeCells count="13">
    <mergeCell ref="C15:D15"/>
    <mergeCell ref="A5:E5"/>
    <mergeCell ref="C10:D10"/>
    <mergeCell ref="C11:D11"/>
    <mergeCell ref="C13:D13"/>
    <mergeCell ref="C14:D14"/>
    <mergeCell ref="A27:C27"/>
    <mergeCell ref="D27:E27"/>
    <mergeCell ref="A20:E20"/>
    <mergeCell ref="A23:C23"/>
    <mergeCell ref="D23:E23"/>
    <mergeCell ref="A25:C25"/>
    <mergeCell ref="D25:E25"/>
  </mergeCells>
  <pageMargins left="0.78736111111111107" right="0.39361111111111113" top="0.39361111111111113" bottom="0.39361111111111113" header="0.3" footer="0.19916666666666666"/>
  <pageSetup paperSize="9" scale="80" firstPageNumber="34" fitToHeight="0" orientation="portrait" useFirstPageNumber="1" verticalDpi="360" r:id="rId1"/>
  <headerFooter>
    <oddFooter>&amp;R&amp;P из 41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view="pageBreakPreview" zoomScale="60" workbookViewId="0"/>
  </sheetViews>
  <sheetFormatPr defaultRowHeight="15.75"/>
  <cols>
    <col min="1" max="2" width="17.7109375" style="40" customWidth="1"/>
    <col min="3" max="3" width="13.7109375" style="40" customWidth="1"/>
    <col min="4" max="6" width="17.7109375" style="40" customWidth="1"/>
    <col min="7" max="16384" width="9.140625" style="40"/>
  </cols>
  <sheetData>
    <row r="1" spans="1:6">
      <c r="F1" s="45" t="s">
        <v>245</v>
      </c>
    </row>
    <row r="2" spans="1:6">
      <c r="F2" s="45" t="s">
        <v>30</v>
      </c>
    </row>
    <row r="3" spans="1:6" hidden="1">
      <c r="F3" s="45"/>
    </row>
    <row r="5" spans="1:6" ht="17.649999999999999" customHeight="1">
      <c r="A5" s="78" t="s">
        <v>244</v>
      </c>
      <c r="B5" s="78"/>
      <c r="C5" s="78"/>
      <c r="D5" s="78"/>
      <c r="E5" s="78"/>
      <c r="F5" s="78"/>
    </row>
    <row r="7" spans="1:6" ht="16.5" thickBot="1">
      <c r="F7" s="44" t="s">
        <v>29</v>
      </c>
    </row>
    <row r="8" spans="1:6" ht="16.5" thickBot="1">
      <c r="A8" s="43" t="s">
        <v>62</v>
      </c>
      <c r="F8" s="42" t="s">
        <v>27</v>
      </c>
    </row>
    <row r="9" spans="1:6" ht="16.5" thickBot="1">
      <c r="A9" s="43" t="s">
        <v>61</v>
      </c>
      <c r="F9" s="42" t="s">
        <v>60</v>
      </c>
    </row>
    <row r="10" spans="1:6" ht="15.2" customHeight="1" thickBot="1">
      <c r="A10" s="43" t="s">
        <v>26</v>
      </c>
      <c r="C10" s="79" t="s">
        <v>25</v>
      </c>
      <c r="D10" s="79"/>
      <c r="E10" s="79"/>
      <c r="F10" s="42" t="s">
        <v>24</v>
      </c>
    </row>
    <row r="11" spans="1:6" ht="15.2" customHeight="1" thickBot="1">
      <c r="A11" s="43" t="s">
        <v>23</v>
      </c>
      <c r="C11" s="79" t="s">
        <v>22</v>
      </c>
      <c r="D11" s="79"/>
      <c r="E11" s="79"/>
      <c r="F11" s="42" t="s">
        <v>21</v>
      </c>
    </row>
    <row r="12" spans="1:6" ht="16.5" thickBot="1">
      <c r="A12" s="43" t="s">
        <v>31</v>
      </c>
      <c r="F12" s="42" t="s">
        <v>59</v>
      </c>
    </row>
    <row r="13" spans="1:6" ht="30.4" customHeight="1" thickBot="1">
      <c r="A13" s="43" t="s">
        <v>20</v>
      </c>
      <c r="C13" s="79" t="s">
        <v>19</v>
      </c>
      <c r="D13" s="79"/>
      <c r="E13" s="79"/>
      <c r="F13" s="42" t="s">
        <v>18</v>
      </c>
    </row>
    <row r="14" spans="1:6" ht="15.2" customHeight="1" thickBot="1">
      <c r="A14" s="43" t="s">
        <v>17</v>
      </c>
      <c r="C14" s="79" t="s">
        <v>16</v>
      </c>
      <c r="D14" s="79"/>
      <c r="E14" s="79"/>
      <c r="F14" s="42" t="s">
        <v>15</v>
      </c>
    </row>
    <row r="15" spans="1:6" ht="15.2" customHeight="1" thickBot="1">
      <c r="A15" s="43" t="s">
        <v>58</v>
      </c>
      <c r="C15" s="79" t="s">
        <v>57</v>
      </c>
      <c r="D15" s="79"/>
      <c r="E15" s="79"/>
      <c r="F15" s="42" t="s">
        <v>56</v>
      </c>
    </row>
    <row r="17" spans="1:6" ht="94.5">
      <c r="A17" s="41" t="s">
        <v>14</v>
      </c>
      <c r="B17" s="41" t="s">
        <v>379</v>
      </c>
      <c r="C17" s="41" t="s">
        <v>378</v>
      </c>
      <c r="D17" s="41" t="s">
        <v>377</v>
      </c>
      <c r="E17" s="41" t="s">
        <v>355</v>
      </c>
      <c r="F17" s="41" t="s">
        <v>354</v>
      </c>
    </row>
    <row r="18" spans="1:6">
      <c r="A18" s="7">
        <v>1</v>
      </c>
      <c r="B18" s="7">
        <v>2</v>
      </c>
      <c r="C18" s="7">
        <v>3</v>
      </c>
      <c r="D18" s="7">
        <v>4</v>
      </c>
      <c r="E18" s="7">
        <v>5</v>
      </c>
      <c r="F18" s="7">
        <v>6</v>
      </c>
    </row>
    <row r="19" spans="1:6">
      <c r="A19" s="7"/>
      <c r="B19" s="7" t="s">
        <v>367</v>
      </c>
      <c r="C19" s="7" t="s">
        <v>352</v>
      </c>
      <c r="D19" s="7" t="s">
        <v>352</v>
      </c>
      <c r="E19" s="7" t="s">
        <v>80</v>
      </c>
      <c r="F19" s="7" t="s">
        <v>79</v>
      </c>
    </row>
    <row r="20" spans="1:6">
      <c r="A20" s="67" t="s">
        <v>36</v>
      </c>
      <c r="B20" s="67"/>
      <c r="C20" s="67"/>
      <c r="D20" s="67"/>
      <c r="E20" s="67"/>
      <c r="F20" s="67"/>
    </row>
    <row r="21" spans="1:6" ht="31.5">
      <c r="A21" s="21" t="s">
        <v>376</v>
      </c>
      <c r="B21" s="26">
        <v>57686</v>
      </c>
      <c r="C21" s="26">
        <v>33.92</v>
      </c>
      <c r="D21" s="22">
        <v>1956709.12</v>
      </c>
      <c r="E21" s="22">
        <v>1</v>
      </c>
      <c r="F21" s="3">
        <v>1956.7090000000001</v>
      </c>
    </row>
    <row r="22" spans="1:6">
      <c r="A22" s="31" t="s">
        <v>66</v>
      </c>
      <c r="B22" s="8" t="s">
        <v>145</v>
      </c>
      <c r="C22" s="8" t="s">
        <v>145</v>
      </c>
      <c r="D22" s="8" t="s">
        <v>145</v>
      </c>
      <c r="E22" s="8" t="s">
        <v>145</v>
      </c>
      <c r="F22" s="3">
        <v>1956.7090000000001</v>
      </c>
    </row>
    <row r="23" spans="1:6">
      <c r="A23" s="1"/>
      <c r="B23" s="1"/>
      <c r="C23" s="1"/>
      <c r="D23" s="1"/>
      <c r="E23" s="1"/>
      <c r="F23" s="1"/>
    </row>
    <row r="24" spans="1:6" ht="75.95" customHeight="1">
      <c r="A24" s="70" t="s">
        <v>3</v>
      </c>
      <c r="B24" s="70"/>
      <c r="C24" s="70"/>
      <c r="D24" s="1"/>
      <c r="E24" s="66" t="s">
        <v>0</v>
      </c>
      <c r="F24" s="66"/>
    </row>
    <row r="25" spans="1:6">
      <c r="A25" s="1"/>
      <c r="B25" s="1"/>
      <c r="C25" s="1"/>
      <c r="D25" s="1"/>
      <c r="E25" s="2"/>
      <c r="F25" s="2"/>
    </row>
    <row r="26" spans="1:6" ht="15.2" customHeight="1">
      <c r="A26" s="65" t="s">
        <v>2</v>
      </c>
      <c r="B26" s="65"/>
      <c r="C26" s="65"/>
      <c r="D26" s="1"/>
      <c r="E26" s="66" t="s">
        <v>0</v>
      </c>
      <c r="F26" s="66"/>
    </row>
    <row r="27" spans="1:6">
      <c r="E27" s="2"/>
      <c r="F27" s="2"/>
    </row>
    <row r="28" spans="1:6" ht="15.2" customHeight="1">
      <c r="A28" s="70" t="s">
        <v>1</v>
      </c>
      <c r="B28" s="70"/>
      <c r="C28" s="70"/>
      <c r="E28" s="66" t="s">
        <v>0</v>
      </c>
      <c r="F28" s="66"/>
    </row>
  </sheetData>
  <mergeCells count="13">
    <mergeCell ref="A28:C28"/>
    <mergeCell ref="E28:F28"/>
    <mergeCell ref="A5:F5"/>
    <mergeCell ref="C10:E10"/>
    <mergeCell ref="C11:E11"/>
    <mergeCell ref="C13:E13"/>
    <mergeCell ref="C14:E14"/>
    <mergeCell ref="C15:E15"/>
    <mergeCell ref="A20:F20"/>
    <mergeCell ref="A24:C24"/>
    <mergeCell ref="E24:F24"/>
    <mergeCell ref="A26:C26"/>
    <mergeCell ref="E26:F26"/>
  </mergeCells>
  <pageMargins left="0.78736111111111107" right="0.39361111111111113" top="0.39361111111111113" bottom="0.39361111111111113" header="0.3" footer="0.19916666666666666"/>
  <pageSetup paperSize="9" scale="88" firstPageNumber="35" fitToHeight="0" orientation="portrait" useFirstPageNumber="1" verticalDpi="360" r:id="rId1"/>
  <headerFooter>
    <oddFooter>&amp;R&amp;P из 41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0"/>
  <sheetViews>
    <sheetView tabSelected="1" view="pageBreakPreview" zoomScale="60" workbookViewId="0"/>
  </sheetViews>
  <sheetFormatPr defaultRowHeight="15.75"/>
  <cols>
    <col min="1" max="1" width="55.7109375" style="1" customWidth="1"/>
    <col min="2" max="4" width="23.7109375" style="1" customWidth="1"/>
    <col min="5" max="16384" width="9.140625" style="1"/>
  </cols>
  <sheetData>
    <row r="1" spans="1:4">
      <c r="D1" s="11" t="s">
        <v>387</v>
      </c>
    </row>
    <row r="2" spans="1:4">
      <c r="D2" s="11" t="s">
        <v>30</v>
      </c>
    </row>
    <row r="3" spans="1:4">
      <c r="D3" s="11" t="s">
        <v>386</v>
      </c>
    </row>
    <row r="5" spans="1:4" ht="17.649999999999999" customHeight="1">
      <c r="A5" s="61" t="s">
        <v>385</v>
      </c>
      <c r="B5" s="61"/>
      <c r="C5" s="61"/>
      <c r="D5" s="61"/>
    </row>
    <row r="7" spans="1:4" ht="16.5" thickBot="1">
      <c r="D7" s="10" t="s">
        <v>29</v>
      </c>
    </row>
    <row r="8" spans="1:4" ht="16.5" thickBot="1">
      <c r="A8" s="19" t="s">
        <v>62</v>
      </c>
      <c r="D8" s="18" t="s">
        <v>27</v>
      </c>
    </row>
    <row r="9" spans="1:4" ht="16.5" thickBot="1">
      <c r="A9" s="19" t="s">
        <v>61</v>
      </c>
      <c r="D9" s="18" t="s">
        <v>60</v>
      </c>
    </row>
    <row r="10" spans="1:4" ht="15.2" customHeight="1" thickBot="1">
      <c r="A10" s="19" t="s">
        <v>26</v>
      </c>
      <c r="B10" s="62" t="s">
        <v>25</v>
      </c>
      <c r="C10" s="62"/>
      <c r="D10" s="18" t="s">
        <v>24</v>
      </c>
    </row>
    <row r="11" spans="1:4" ht="15.2" customHeight="1" thickBot="1">
      <c r="A11" s="19" t="s">
        <v>23</v>
      </c>
      <c r="B11" s="62" t="s">
        <v>22</v>
      </c>
      <c r="C11" s="62"/>
      <c r="D11" s="18" t="s">
        <v>21</v>
      </c>
    </row>
    <row r="12" spans="1:4" ht="16.5" thickBot="1">
      <c r="A12" s="19" t="s">
        <v>31</v>
      </c>
      <c r="D12" s="18" t="s">
        <v>59</v>
      </c>
    </row>
    <row r="13" spans="1:4" ht="45.6" customHeight="1" thickBot="1">
      <c r="A13" s="19" t="s">
        <v>20</v>
      </c>
      <c r="B13" s="62" t="s">
        <v>19</v>
      </c>
      <c r="C13" s="62"/>
      <c r="D13" s="18" t="s">
        <v>18</v>
      </c>
    </row>
    <row r="14" spans="1:4" ht="15.2" customHeight="1" thickBot="1">
      <c r="A14" s="19" t="s">
        <v>17</v>
      </c>
      <c r="B14" s="62" t="s">
        <v>16</v>
      </c>
      <c r="C14" s="62"/>
      <c r="D14" s="18" t="s">
        <v>15</v>
      </c>
    </row>
    <row r="15" spans="1:4" ht="15.2" customHeight="1" thickBot="1">
      <c r="A15" s="19" t="s">
        <v>58</v>
      </c>
      <c r="B15" s="62" t="s">
        <v>57</v>
      </c>
      <c r="C15" s="62"/>
      <c r="D15" s="18" t="s">
        <v>56</v>
      </c>
    </row>
    <row r="17" spans="1:4" ht="31.5">
      <c r="A17" s="7" t="s">
        <v>14</v>
      </c>
      <c r="B17" s="7" t="s">
        <v>185</v>
      </c>
      <c r="C17" s="7" t="s">
        <v>384</v>
      </c>
      <c r="D17" s="7" t="s">
        <v>383</v>
      </c>
    </row>
    <row r="18" spans="1:4">
      <c r="A18" s="27">
        <v>1</v>
      </c>
      <c r="B18" s="27">
        <v>2</v>
      </c>
      <c r="C18" s="27">
        <v>3</v>
      </c>
      <c r="D18" s="27">
        <v>4</v>
      </c>
    </row>
    <row r="19" spans="1:4">
      <c r="A19" s="67" t="s">
        <v>36</v>
      </c>
      <c r="B19" s="67"/>
      <c r="C19" s="67"/>
      <c r="D19" s="67"/>
    </row>
    <row r="20" spans="1:4">
      <c r="A20" s="22" t="s">
        <v>382</v>
      </c>
      <c r="B20" s="22">
        <v>1</v>
      </c>
      <c r="C20" s="26">
        <v>411000</v>
      </c>
      <c r="D20" s="3">
        <v>411</v>
      </c>
    </row>
    <row r="21" spans="1:4">
      <c r="A21" s="22" t="s">
        <v>381</v>
      </c>
      <c r="B21" s="22">
        <v>1</v>
      </c>
      <c r="C21" s="26">
        <v>285000</v>
      </c>
      <c r="D21" s="3">
        <v>285</v>
      </c>
    </row>
    <row r="22" spans="1:4">
      <c r="A22" s="22" t="s">
        <v>380</v>
      </c>
      <c r="B22" s="22">
        <v>1</v>
      </c>
      <c r="C22" s="26">
        <v>36000</v>
      </c>
      <c r="D22" s="3">
        <v>36</v>
      </c>
    </row>
    <row r="23" spans="1:4">
      <c r="A23" s="31" t="s">
        <v>67</v>
      </c>
      <c r="B23" s="8" t="s">
        <v>145</v>
      </c>
      <c r="C23" s="8" t="s">
        <v>145</v>
      </c>
      <c r="D23" s="3">
        <v>732</v>
      </c>
    </row>
    <row r="24" spans="1:4">
      <c r="A24" s="31" t="s">
        <v>66</v>
      </c>
      <c r="B24" s="31" t="s">
        <v>145</v>
      </c>
      <c r="C24" s="31" t="s">
        <v>145</v>
      </c>
      <c r="D24" s="5">
        <v>732</v>
      </c>
    </row>
    <row r="26" spans="1:4" ht="45.6" customHeight="1">
      <c r="A26" s="70" t="s">
        <v>3</v>
      </c>
      <c r="B26" s="70"/>
      <c r="C26" s="66" t="s">
        <v>0</v>
      </c>
      <c r="D26" s="66"/>
    </row>
    <row r="27" spans="1:4">
      <c r="C27" s="2"/>
      <c r="D27" s="2"/>
    </row>
    <row r="28" spans="1:4" ht="15.2" customHeight="1">
      <c r="A28" s="65" t="s">
        <v>2</v>
      </c>
      <c r="B28" s="65"/>
      <c r="C28" s="66" t="s">
        <v>0</v>
      </c>
      <c r="D28" s="66"/>
    </row>
    <row r="29" spans="1:4">
      <c r="C29" s="2"/>
      <c r="D29" s="2"/>
    </row>
    <row r="30" spans="1:4" ht="15.2" customHeight="1">
      <c r="A30" s="65" t="s">
        <v>1</v>
      </c>
      <c r="B30" s="65"/>
      <c r="C30" s="66" t="s">
        <v>0</v>
      </c>
      <c r="D30" s="66"/>
    </row>
  </sheetData>
  <mergeCells count="13">
    <mergeCell ref="A30:B30"/>
    <mergeCell ref="C30:D30"/>
    <mergeCell ref="A5:D5"/>
    <mergeCell ref="B10:C10"/>
    <mergeCell ref="B11:C11"/>
    <mergeCell ref="B13:C13"/>
    <mergeCell ref="B14:C14"/>
    <mergeCell ref="B15:C15"/>
    <mergeCell ref="A19:D19"/>
    <mergeCell ref="A26:B26"/>
    <mergeCell ref="C26:D26"/>
    <mergeCell ref="A28:B28"/>
    <mergeCell ref="C28:D28"/>
  </mergeCells>
  <pageMargins left="0.78736111111111107" right="0.39361111111111113" top="0.39361111111111113" bottom="0.39361111111111113" header="0.3" footer="0.19916666666666666"/>
  <pageSetup paperSize="9" scale="71" firstPageNumber="37" fitToHeight="0" orientation="portrait" useFirstPageNumber="1" verticalDpi="360" r:id="rId1"/>
  <headerFooter>
    <oddFooter>&amp;R&amp;P из 41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7"/>
  <sheetViews>
    <sheetView view="pageBreakPreview" zoomScale="60" workbookViewId="0">
      <selection activeCell="F17" sqref="F17"/>
    </sheetView>
  </sheetViews>
  <sheetFormatPr defaultRowHeight="15.75"/>
  <cols>
    <col min="1" max="2" width="40.7109375" style="1" customWidth="1"/>
    <col min="3" max="3" width="18.7109375" style="1" customWidth="1"/>
    <col min="4" max="16384" width="9.140625" style="1"/>
  </cols>
  <sheetData>
    <row r="1" spans="1:3">
      <c r="C1" s="11" t="s">
        <v>65</v>
      </c>
    </row>
    <row r="2" spans="1:3">
      <c r="C2" s="11" t="s">
        <v>30</v>
      </c>
    </row>
    <row r="3" spans="1:3">
      <c r="C3" s="11" t="s">
        <v>64</v>
      </c>
    </row>
    <row r="5" spans="1:3" ht="105.6" customHeight="1">
      <c r="A5" s="61" t="s">
        <v>63</v>
      </c>
      <c r="B5" s="61"/>
      <c r="C5" s="61"/>
    </row>
    <row r="7" spans="1:3" ht="16.5" thickBot="1">
      <c r="C7" s="10" t="s">
        <v>29</v>
      </c>
    </row>
    <row r="8" spans="1:3" ht="16.5" thickBot="1">
      <c r="A8" s="19" t="s">
        <v>62</v>
      </c>
      <c r="C8" s="18" t="s">
        <v>27</v>
      </c>
    </row>
    <row r="9" spans="1:3" ht="16.5" thickBot="1">
      <c r="A9" s="19" t="s">
        <v>61</v>
      </c>
      <c r="C9" s="18" t="s">
        <v>60</v>
      </c>
    </row>
    <row r="10" spans="1:3" ht="15.2" customHeight="1" thickBot="1">
      <c r="A10" s="19" t="s">
        <v>26</v>
      </c>
      <c r="B10" s="1" t="s">
        <v>25</v>
      </c>
      <c r="C10" s="18" t="s">
        <v>24</v>
      </c>
    </row>
    <row r="11" spans="1:3" ht="15.2" customHeight="1" thickBot="1">
      <c r="A11" s="19" t="s">
        <v>23</v>
      </c>
      <c r="B11" s="1" t="s">
        <v>22</v>
      </c>
      <c r="C11" s="18" t="s">
        <v>21</v>
      </c>
    </row>
    <row r="12" spans="1:3" ht="16.5" thickBot="1">
      <c r="A12" s="19" t="s">
        <v>31</v>
      </c>
      <c r="C12" s="18" t="s">
        <v>59</v>
      </c>
    </row>
    <row r="13" spans="1:3" ht="45.6" customHeight="1" thickBot="1">
      <c r="A13" s="19" t="s">
        <v>20</v>
      </c>
      <c r="B13" s="1" t="s">
        <v>19</v>
      </c>
      <c r="C13" s="18" t="s">
        <v>18</v>
      </c>
    </row>
    <row r="14" spans="1:3" ht="15.2" customHeight="1" thickBot="1">
      <c r="A14" s="19" t="s">
        <v>17</v>
      </c>
      <c r="B14" s="1" t="s">
        <v>16</v>
      </c>
      <c r="C14" s="18" t="s">
        <v>15</v>
      </c>
    </row>
    <row r="15" spans="1:3" ht="15.2" customHeight="1" thickBot="1">
      <c r="A15" s="12" t="s">
        <v>58</v>
      </c>
      <c r="B15" s="1" t="s">
        <v>57</v>
      </c>
      <c r="C15" s="18" t="s">
        <v>56</v>
      </c>
    </row>
    <row r="17" spans="1:3" ht="31.5">
      <c r="A17" s="64" t="s">
        <v>14</v>
      </c>
      <c r="B17" s="64"/>
      <c r="C17" s="7" t="s">
        <v>55</v>
      </c>
    </row>
    <row r="18" spans="1:3">
      <c r="A18" s="64">
        <v>1</v>
      </c>
      <c r="B18" s="64"/>
      <c r="C18" s="7">
        <v>2</v>
      </c>
    </row>
    <row r="19" spans="1:3">
      <c r="A19" s="67" t="s">
        <v>36</v>
      </c>
      <c r="B19" s="67"/>
      <c r="C19" s="67"/>
    </row>
    <row r="20" spans="1:3">
      <c r="A20" s="69" t="s">
        <v>388</v>
      </c>
      <c r="B20" s="69"/>
      <c r="C20" s="3">
        <v>23991</v>
      </c>
    </row>
    <row r="21" spans="1:3">
      <c r="A21" s="80" t="s">
        <v>66</v>
      </c>
      <c r="B21" s="81"/>
      <c r="C21" s="5">
        <v>23991</v>
      </c>
    </row>
    <row r="23" spans="1:3" ht="106.35" customHeight="1">
      <c r="A23" s="13" t="s">
        <v>3</v>
      </c>
      <c r="B23" s="66" t="s">
        <v>0</v>
      </c>
      <c r="C23" s="66"/>
    </row>
    <row r="24" spans="1:3">
      <c r="B24" s="2"/>
      <c r="C24" s="2"/>
    </row>
    <row r="25" spans="1:3" ht="15.2" customHeight="1">
      <c r="A25" s="12" t="s">
        <v>2</v>
      </c>
      <c r="B25" s="66" t="s">
        <v>0</v>
      </c>
      <c r="C25" s="66"/>
    </row>
    <row r="26" spans="1:3">
      <c r="B26" s="2"/>
      <c r="C26" s="2"/>
    </row>
    <row r="27" spans="1:3" ht="15.2" customHeight="1">
      <c r="A27" s="12" t="s">
        <v>1</v>
      </c>
      <c r="B27" s="66" t="s">
        <v>0</v>
      </c>
      <c r="C27" s="66"/>
    </row>
  </sheetData>
  <mergeCells count="9">
    <mergeCell ref="B27:C27"/>
    <mergeCell ref="A21:B21"/>
    <mergeCell ref="B23:C23"/>
    <mergeCell ref="B25:C25"/>
    <mergeCell ref="A5:C5"/>
    <mergeCell ref="A17:B17"/>
    <mergeCell ref="A18:B18"/>
    <mergeCell ref="A19:C19"/>
    <mergeCell ref="A20:B20"/>
  </mergeCells>
  <pageMargins left="0.78736111111111107" right="0.39361111111111113" top="0.39361111111111113" bottom="0.39361111111111113" header="0.3" footer="0.19916666666666666"/>
  <pageSetup paperSize="9" scale="90" firstPageNumber="38" fitToHeight="0" orientation="portrait" useFirstPageNumber="1" verticalDpi="360" r:id="rId1"/>
  <headerFooter>
    <oddFooter>&amp;R&amp;P из 41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view="pageBreakPreview" topLeftCell="A19" zoomScale="60" workbookViewId="0">
      <selection activeCell="K31" sqref="K31"/>
    </sheetView>
  </sheetViews>
  <sheetFormatPr defaultRowHeight="15.75"/>
  <cols>
    <col min="1" max="1" width="60.7109375" style="1" customWidth="1"/>
    <col min="2" max="2" width="10.7109375" style="1" customWidth="1"/>
    <col min="3" max="4" width="21.7109375" style="1" customWidth="1"/>
    <col min="5" max="16384" width="9.140625" style="1"/>
  </cols>
  <sheetData>
    <row r="1" spans="1:4">
      <c r="D1" s="11" t="s">
        <v>245</v>
      </c>
    </row>
    <row r="2" spans="1:4">
      <c r="D2" s="11" t="s">
        <v>30</v>
      </c>
    </row>
    <row r="3" spans="1:4" hidden="1">
      <c r="D3" s="11"/>
    </row>
    <row r="5" spans="1:4" ht="17.649999999999999" customHeight="1">
      <c r="A5" s="61" t="s">
        <v>388</v>
      </c>
      <c r="B5" s="61"/>
      <c r="C5" s="61"/>
      <c r="D5" s="61"/>
    </row>
    <row r="7" spans="1:4" ht="16.5" thickBot="1">
      <c r="D7" s="10" t="s">
        <v>29</v>
      </c>
    </row>
    <row r="8" spans="1:4" ht="16.5" thickBot="1">
      <c r="A8" s="19" t="s">
        <v>62</v>
      </c>
      <c r="D8" s="18" t="s">
        <v>27</v>
      </c>
    </row>
    <row r="9" spans="1:4" ht="16.5" thickBot="1">
      <c r="A9" s="19" t="s">
        <v>61</v>
      </c>
      <c r="D9" s="18" t="s">
        <v>60</v>
      </c>
    </row>
    <row r="10" spans="1:4" ht="15.2" customHeight="1" thickBot="1">
      <c r="A10" s="19" t="s">
        <v>26</v>
      </c>
      <c r="B10" s="62" t="s">
        <v>25</v>
      </c>
      <c r="C10" s="62"/>
      <c r="D10" s="18" t="s">
        <v>24</v>
      </c>
    </row>
    <row r="11" spans="1:4" ht="30.4" customHeight="1" thickBot="1">
      <c r="A11" s="19" t="s">
        <v>23</v>
      </c>
      <c r="B11" s="62" t="s">
        <v>22</v>
      </c>
      <c r="C11" s="62"/>
      <c r="D11" s="18" t="s">
        <v>21</v>
      </c>
    </row>
    <row r="12" spans="1:4" ht="16.5" thickBot="1">
      <c r="A12" s="19" t="s">
        <v>31</v>
      </c>
      <c r="D12" s="18" t="s">
        <v>59</v>
      </c>
    </row>
    <row r="13" spans="1:4" ht="60.75" customHeight="1" thickBot="1">
      <c r="A13" s="19" t="s">
        <v>20</v>
      </c>
      <c r="B13" s="62" t="s">
        <v>19</v>
      </c>
      <c r="C13" s="62"/>
      <c r="D13" s="18" t="s">
        <v>18</v>
      </c>
    </row>
    <row r="14" spans="1:4" ht="30.4" customHeight="1" thickBot="1">
      <c r="A14" s="19" t="s">
        <v>17</v>
      </c>
      <c r="B14" s="62" t="s">
        <v>16</v>
      </c>
      <c r="C14" s="62"/>
      <c r="D14" s="18" t="s">
        <v>15</v>
      </c>
    </row>
    <row r="15" spans="1:4" ht="15.2" customHeight="1" thickBot="1">
      <c r="A15" s="19" t="s">
        <v>58</v>
      </c>
      <c r="B15" s="62" t="s">
        <v>57</v>
      </c>
      <c r="C15" s="62"/>
      <c r="D15" s="18" t="s">
        <v>56</v>
      </c>
    </row>
    <row r="17" spans="1:4" ht="47.25">
      <c r="A17" s="51" t="s">
        <v>14</v>
      </c>
      <c r="B17" s="51" t="s">
        <v>270</v>
      </c>
      <c r="C17" s="51" t="s">
        <v>262</v>
      </c>
      <c r="D17" s="51" t="s">
        <v>404</v>
      </c>
    </row>
    <row r="18" spans="1:4">
      <c r="A18" s="51">
        <v>1</v>
      </c>
      <c r="B18" s="51">
        <v>2</v>
      </c>
      <c r="C18" s="51">
        <v>3</v>
      </c>
      <c r="D18" s="51">
        <v>4</v>
      </c>
    </row>
    <row r="19" spans="1:4">
      <c r="A19" s="82" t="s">
        <v>36</v>
      </c>
      <c r="B19" s="82"/>
      <c r="C19" s="82"/>
      <c r="D19" s="82"/>
    </row>
    <row r="20" spans="1:4">
      <c r="A20" s="50" t="s">
        <v>403</v>
      </c>
      <c r="B20" s="50">
        <v>1</v>
      </c>
      <c r="C20" s="49">
        <v>450000</v>
      </c>
      <c r="D20" s="46">
        <v>450</v>
      </c>
    </row>
    <row r="21" spans="1:4">
      <c r="A21" s="50" t="s">
        <v>402</v>
      </c>
      <c r="B21" s="50">
        <v>1</v>
      </c>
      <c r="C21" s="49">
        <v>48000</v>
      </c>
      <c r="D21" s="46">
        <v>48</v>
      </c>
    </row>
    <row r="22" spans="1:4" ht="31.5">
      <c r="A22" s="50" t="s">
        <v>401</v>
      </c>
      <c r="B22" s="50">
        <v>1</v>
      </c>
      <c r="C22" s="49">
        <v>70000</v>
      </c>
      <c r="D22" s="46">
        <v>70</v>
      </c>
    </row>
    <row r="23" spans="1:4">
      <c r="A23" s="50" t="s">
        <v>400</v>
      </c>
      <c r="B23" s="50">
        <v>1</v>
      </c>
      <c r="C23" s="49">
        <v>297000</v>
      </c>
      <c r="D23" s="46">
        <v>297</v>
      </c>
    </row>
    <row r="24" spans="1:4">
      <c r="A24" s="50" t="s">
        <v>399</v>
      </c>
      <c r="B24" s="50">
        <v>1</v>
      </c>
      <c r="C24" s="49">
        <v>48000</v>
      </c>
      <c r="D24" s="46">
        <v>48</v>
      </c>
    </row>
    <row r="25" spans="1:4">
      <c r="A25" s="50" t="s">
        <v>398</v>
      </c>
      <c r="B25" s="50">
        <v>1</v>
      </c>
      <c r="C25" s="49">
        <v>472000</v>
      </c>
      <c r="D25" s="46">
        <v>472</v>
      </c>
    </row>
    <row r="26" spans="1:4" ht="31.5">
      <c r="A26" s="50" t="s">
        <v>397</v>
      </c>
      <c r="B26" s="50">
        <v>1</v>
      </c>
      <c r="C26" s="49">
        <v>39000</v>
      </c>
      <c r="D26" s="46">
        <v>39</v>
      </c>
    </row>
    <row r="27" spans="1:4" ht="31.5">
      <c r="A27" s="50" t="s">
        <v>396</v>
      </c>
      <c r="B27" s="50">
        <v>1</v>
      </c>
      <c r="C27" s="49">
        <v>12493000</v>
      </c>
      <c r="D27" s="46">
        <v>12493</v>
      </c>
    </row>
    <row r="28" spans="1:4">
      <c r="A28" s="50" t="s">
        <v>395</v>
      </c>
      <c r="B28" s="50">
        <v>1</v>
      </c>
      <c r="C28" s="49">
        <v>9600000</v>
      </c>
      <c r="D28" s="46">
        <v>9600</v>
      </c>
    </row>
    <row r="29" spans="1:4">
      <c r="A29" s="50" t="s">
        <v>394</v>
      </c>
      <c r="B29" s="50">
        <v>1</v>
      </c>
      <c r="C29" s="49">
        <v>85000</v>
      </c>
      <c r="D29" s="46">
        <v>85</v>
      </c>
    </row>
    <row r="30" spans="1:4">
      <c r="A30" s="50" t="s">
        <v>393</v>
      </c>
      <c r="B30" s="50">
        <v>1</v>
      </c>
      <c r="C30" s="49">
        <v>18000</v>
      </c>
      <c r="D30" s="46">
        <v>18</v>
      </c>
    </row>
    <row r="31" spans="1:4" ht="31.5">
      <c r="A31" s="50" t="s">
        <v>392</v>
      </c>
      <c r="B31" s="50">
        <v>1</v>
      </c>
      <c r="C31" s="49">
        <v>88000</v>
      </c>
      <c r="D31" s="46">
        <v>88</v>
      </c>
    </row>
    <row r="32" spans="1:4">
      <c r="A32" s="50" t="s">
        <v>391</v>
      </c>
      <c r="B32" s="50">
        <v>1</v>
      </c>
      <c r="C32" s="49">
        <v>92000</v>
      </c>
      <c r="D32" s="46">
        <v>92</v>
      </c>
    </row>
    <row r="33" spans="1:4" ht="31.5">
      <c r="A33" s="50" t="s">
        <v>390</v>
      </c>
      <c r="B33" s="50">
        <v>1</v>
      </c>
      <c r="C33" s="49">
        <v>18450</v>
      </c>
      <c r="D33" s="46">
        <v>18.45</v>
      </c>
    </row>
    <row r="34" spans="1:4">
      <c r="A34" s="50" t="s">
        <v>389</v>
      </c>
      <c r="B34" s="50">
        <v>1</v>
      </c>
      <c r="C34" s="49">
        <v>154000</v>
      </c>
      <c r="D34" s="46">
        <v>173</v>
      </c>
    </row>
    <row r="35" spans="1:4">
      <c r="A35" s="48" t="s">
        <v>67</v>
      </c>
      <c r="B35" s="47" t="s">
        <v>145</v>
      </c>
      <c r="C35" s="47" t="s">
        <v>145</v>
      </c>
      <c r="D35" s="46">
        <v>23991.45</v>
      </c>
    </row>
    <row r="37" spans="1:4" ht="60.75" customHeight="1">
      <c r="A37" s="70" t="s">
        <v>3</v>
      </c>
      <c r="B37" s="70"/>
      <c r="C37" s="66" t="s">
        <v>0</v>
      </c>
      <c r="D37" s="66"/>
    </row>
    <row r="38" spans="1:4">
      <c r="C38" s="2"/>
      <c r="D38" s="2"/>
    </row>
    <row r="39" spans="1:4" ht="15.2" customHeight="1">
      <c r="A39" s="65" t="s">
        <v>2</v>
      </c>
      <c r="B39" s="65"/>
      <c r="C39" s="66" t="s">
        <v>0</v>
      </c>
      <c r="D39" s="66"/>
    </row>
    <row r="40" spans="1:4">
      <c r="C40" s="2"/>
      <c r="D40" s="2"/>
    </row>
    <row r="41" spans="1:4" ht="15.2" customHeight="1">
      <c r="A41" s="65" t="s">
        <v>1</v>
      </c>
      <c r="B41" s="65"/>
      <c r="C41" s="66" t="s">
        <v>0</v>
      </c>
      <c r="D41" s="66"/>
    </row>
  </sheetData>
  <mergeCells count="13">
    <mergeCell ref="B15:C15"/>
    <mergeCell ref="A5:D5"/>
    <mergeCell ref="B10:C10"/>
    <mergeCell ref="B11:C11"/>
    <mergeCell ref="B13:C13"/>
    <mergeCell ref="B14:C14"/>
    <mergeCell ref="A41:B41"/>
    <mergeCell ref="C41:D41"/>
    <mergeCell ref="A19:D19"/>
    <mergeCell ref="A37:B37"/>
    <mergeCell ref="C37:D37"/>
    <mergeCell ref="A39:B39"/>
    <mergeCell ref="C39:D39"/>
  </mergeCells>
  <pageMargins left="0.78736111111111107" right="0.39361111111111113" top="0.39361111111111113" bottom="0.39361111111111113" header="0.3" footer="0.19916666666666666"/>
  <pageSetup paperSize="9" scale="79" firstPageNumber="39" fitToHeight="0" orientation="portrait" useFirstPageNumber="1" verticalDpi="360" r:id="rId1"/>
  <headerFooter>
    <oddFooter>&amp;R&amp;P из 41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9"/>
  <sheetViews>
    <sheetView view="pageBreakPreview" zoomScale="60" workbookViewId="0">
      <selection activeCell="A24" sqref="A24:XFD26"/>
    </sheetView>
  </sheetViews>
  <sheetFormatPr defaultRowHeight="15.75"/>
  <cols>
    <col min="1" max="1" width="40.7109375" style="52" customWidth="1"/>
    <col min="2" max="2" width="21.7109375" style="1" customWidth="1"/>
    <col min="3" max="3" width="13.7109375" style="1" customWidth="1"/>
    <col min="4" max="4" width="20.7109375" style="1" customWidth="1"/>
    <col min="5" max="5" width="20.7109375" style="52" customWidth="1"/>
    <col min="6" max="16384" width="9.140625" style="1"/>
  </cols>
  <sheetData>
    <row r="1" spans="1:5">
      <c r="E1" s="56" t="s">
        <v>414</v>
      </c>
    </row>
    <row r="2" spans="1:5">
      <c r="E2" s="56" t="s">
        <v>30</v>
      </c>
    </row>
    <row r="3" spans="1:5">
      <c r="E3" s="56" t="s">
        <v>413</v>
      </c>
    </row>
    <row r="5" spans="1:5" ht="17.649999999999999" customHeight="1">
      <c r="A5" s="86" t="s">
        <v>412</v>
      </c>
      <c r="B5" s="86"/>
      <c r="C5" s="86"/>
      <c r="D5" s="86"/>
      <c r="E5" s="86"/>
    </row>
    <row r="7" spans="1:5" ht="16.5" thickBot="1">
      <c r="E7" s="55" t="s">
        <v>29</v>
      </c>
    </row>
    <row r="8" spans="1:5" ht="16.5" thickBot="1">
      <c r="A8" s="54" t="s">
        <v>62</v>
      </c>
      <c r="E8" s="18" t="s">
        <v>27</v>
      </c>
    </row>
    <row r="9" spans="1:5" ht="16.5" thickBot="1">
      <c r="A9" s="54" t="s">
        <v>61</v>
      </c>
      <c r="E9" s="18" t="s">
        <v>60</v>
      </c>
    </row>
    <row r="10" spans="1:5" ht="15.2" customHeight="1" thickBot="1">
      <c r="A10" s="54" t="s">
        <v>26</v>
      </c>
      <c r="B10" s="62" t="s">
        <v>25</v>
      </c>
      <c r="C10" s="62"/>
      <c r="D10" s="62"/>
      <c r="E10" s="18" t="s">
        <v>24</v>
      </c>
    </row>
    <row r="11" spans="1:5" ht="15.2" customHeight="1" thickBot="1">
      <c r="A11" s="54" t="s">
        <v>23</v>
      </c>
      <c r="B11" s="62" t="s">
        <v>22</v>
      </c>
      <c r="C11" s="62"/>
      <c r="D11" s="62"/>
      <c r="E11" s="18" t="s">
        <v>21</v>
      </c>
    </row>
    <row r="12" spans="1:5" ht="16.5" thickBot="1">
      <c r="A12" s="54" t="s">
        <v>31</v>
      </c>
      <c r="E12" s="18" t="s">
        <v>59</v>
      </c>
    </row>
    <row r="13" spans="1:5" ht="30.4" customHeight="1" thickBot="1">
      <c r="A13" s="54" t="s">
        <v>20</v>
      </c>
      <c r="B13" s="62" t="s">
        <v>19</v>
      </c>
      <c r="C13" s="62"/>
      <c r="D13" s="62"/>
      <c r="E13" s="18" t="s">
        <v>18</v>
      </c>
    </row>
    <row r="14" spans="1:5" ht="15.2" customHeight="1" thickBot="1">
      <c r="A14" s="54" t="s">
        <v>17</v>
      </c>
      <c r="B14" s="62" t="s">
        <v>16</v>
      </c>
      <c r="C14" s="62"/>
      <c r="D14" s="62"/>
      <c r="E14" s="18" t="s">
        <v>15</v>
      </c>
    </row>
    <row r="15" spans="1:5" ht="15.2" customHeight="1" thickBot="1">
      <c r="A15" s="54" t="s">
        <v>58</v>
      </c>
      <c r="B15" s="62" t="s">
        <v>57</v>
      </c>
      <c r="C15" s="62"/>
      <c r="D15" s="62"/>
      <c r="E15" s="18" t="s">
        <v>56</v>
      </c>
    </row>
    <row r="17" spans="1:5" ht="47.25">
      <c r="A17" s="8" t="s">
        <v>14</v>
      </c>
      <c r="B17" s="7" t="s">
        <v>81</v>
      </c>
      <c r="C17" s="7" t="s">
        <v>185</v>
      </c>
      <c r="D17" s="7" t="s">
        <v>411</v>
      </c>
      <c r="E17" s="8" t="s">
        <v>410</v>
      </c>
    </row>
    <row r="18" spans="1:5">
      <c r="A18" s="8" t="s">
        <v>409</v>
      </c>
      <c r="B18" s="7">
        <v>2</v>
      </c>
      <c r="C18" s="7">
        <v>3</v>
      </c>
      <c r="D18" s="7">
        <v>4</v>
      </c>
      <c r="E18" s="8" t="s">
        <v>408</v>
      </c>
    </row>
    <row r="19" spans="1:5">
      <c r="A19" s="84" t="s">
        <v>36</v>
      </c>
      <c r="B19" s="84"/>
      <c r="C19" s="84"/>
      <c r="D19" s="84"/>
      <c r="E19" s="84"/>
    </row>
    <row r="20" spans="1:5" ht="15.2" customHeight="1">
      <c r="A20" s="35" t="s">
        <v>407</v>
      </c>
      <c r="B20" s="22"/>
      <c r="C20" s="21">
        <v>1</v>
      </c>
      <c r="D20" s="21">
        <v>1</v>
      </c>
      <c r="E20" s="3">
        <v>1</v>
      </c>
    </row>
    <row r="21" spans="1:5" ht="15.2" customHeight="1">
      <c r="A21" s="35" t="s">
        <v>406</v>
      </c>
      <c r="B21" s="22"/>
      <c r="C21" s="21">
        <v>1</v>
      </c>
      <c r="D21" s="21">
        <v>31</v>
      </c>
      <c r="E21" s="3">
        <v>31</v>
      </c>
    </row>
    <row r="22" spans="1:5" ht="15.2" customHeight="1">
      <c r="A22" s="35" t="s">
        <v>405</v>
      </c>
      <c r="B22" s="22"/>
      <c r="C22" s="21">
        <v>4</v>
      </c>
      <c r="D22" s="21">
        <v>248.25</v>
      </c>
      <c r="E22" s="3">
        <v>993</v>
      </c>
    </row>
    <row r="23" spans="1:5">
      <c r="A23" s="31" t="s">
        <v>67</v>
      </c>
      <c r="B23" s="31" t="s">
        <v>59</v>
      </c>
      <c r="C23" s="31" t="s">
        <v>145</v>
      </c>
      <c r="D23" s="31" t="s">
        <v>145</v>
      </c>
      <c r="E23" s="20">
        <v>1025</v>
      </c>
    </row>
    <row r="25" spans="1:5" ht="60.75" customHeight="1">
      <c r="A25" s="85" t="s">
        <v>3</v>
      </c>
      <c r="B25" s="85"/>
      <c r="D25" s="66" t="s">
        <v>0</v>
      </c>
      <c r="E25" s="66"/>
    </row>
    <row r="26" spans="1:5">
      <c r="D26" s="2"/>
      <c r="E26" s="53"/>
    </row>
    <row r="27" spans="1:5" ht="15.2" customHeight="1">
      <c r="A27" s="83" t="s">
        <v>2</v>
      </c>
      <c r="B27" s="83"/>
      <c r="D27" s="66" t="s">
        <v>0</v>
      </c>
      <c r="E27" s="66"/>
    </row>
    <row r="28" spans="1:5">
      <c r="D28" s="2"/>
      <c r="E28" s="53"/>
    </row>
    <row r="29" spans="1:5" ht="15.2" customHeight="1">
      <c r="A29" s="83" t="s">
        <v>1</v>
      </c>
      <c r="B29" s="83"/>
      <c r="D29" s="66" t="s">
        <v>0</v>
      </c>
      <c r="E29" s="66"/>
    </row>
  </sheetData>
  <mergeCells count="13">
    <mergeCell ref="B15:D15"/>
    <mergeCell ref="A5:E5"/>
    <mergeCell ref="B10:D10"/>
    <mergeCell ref="B11:D11"/>
    <mergeCell ref="B13:D13"/>
    <mergeCell ref="B14:D14"/>
    <mergeCell ref="A29:B29"/>
    <mergeCell ref="D29:E29"/>
    <mergeCell ref="A19:E19"/>
    <mergeCell ref="A25:B25"/>
    <mergeCell ref="D25:E25"/>
    <mergeCell ref="A27:B27"/>
    <mergeCell ref="D27:E27"/>
  </mergeCells>
  <pageMargins left="0.78736111111111107" right="0.39361111111111113" top="0.39361111111111113" bottom="0.39361111111111113" header="0.3" footer="0.19916666666666666"/>
  <pageSetup paperSize="9" scale="77" firstPageNumber="41" fitToHeight="0" orientation="portrait" useFirstPageNumber="1" verticalDpi="360" r:id="rId1"/>
  <headerFooter>
    <oddFooter>&amp;R&amp;P из 41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W40"/>
  <sheetViews>
    <sheetView workbookViewId="0">
      <selection activeCell="A36" sqref="A36:XFD36"/>
    </sheetView>
  </sheetViews>
  <sheetFormatPr defaultRowHeight="15.75"/>
  <cols>
    <col min="1" max="1" width="26.7109375" style="1" customWidth="1"/>
    <col min="2" max="8" width="5.7109375" style="1" customWidth="1"/>
    <col min="9" max="9" width="8.7109375" style="1" customWidth="1"/>
    <col min="10" max="19" width="5.7109375" style="1" customWidth="1"/>
    <col min="20" max="20" width="8.7109375" style="1" customWidth="1"/>
    <col min="21" max="21" width="14.7109375" style="1" customWidth="1"/>
    <col min="22" max="22" width="16.7109375" style="1" customWidth="1"/>
    <col min="23" max="23" width="13.7109375" style="1" customWidth="1"/>
    <col min="24" max="24" width="12.7109375" style="1" customWidth="1"/>
    <col min="25" max="25" width="16.7109375" style="1" customWidth="1"/>
    <col min="26" max="31" width="12.7109375" style="1" customWidth="1"/>
    <col min="32" max="32" width="16.7109375" style="1" customWidth="1"/>
    <col min="33" max="34" width="12.7109375" style="1" customWidth="1"/>
    <col min="35" max="37" width="16.7109375" style="1" customWidth="1"/>
    <col min="38" max="16384" width="9.140625" style="1"/>
  </cols>
  <sheetData>
    <row r="1" spans="1:29">
      <c r="AC1" s="11" t="s">
        <v>125</v>
      </c>
    </row>
    <row r="2" spans="1:29">
      <c r="AC2" s="11" t="s">
        <v>30</v>
      </c>
    </row>
    <row r="3" spans="1:29">
      <c r="AC3" s="11" t="s">
        <v>124</v>
      </c>
    </row>
    <row r="5" spans="1:29" ht="17.649999999999999" customHeight="1">
      <c r="A5" s="61" t="s">
        <v>123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</row>
    <row r="7" spans="1:29" ht="16.5" thickBot="1">
      <c r="AC7" s="10" t="s">
        <v>29</v>
      </c>
    </row>
    <row r="8" spans="1:29" ht="16.5" thickBot="1">
      <c r="A8" s="19" t="s">
        <v>62</v>
      </c>
      <c r="AC8" s="18" t="s">
        <v>27</v>
      </c>
    </row>
    <row r="9" spans="1:29" ht="16.5" thickBot="1">
      <c r="A9" s="19" t="s">
        <v>61</v>
      </c>
      <c r="AC9" s="18" t="s">
        <v>60</v>
      </c>
    </row>
    <row r="10" spans="1:29" ht="15.2" customHeight="1" thickBot="1">
      <c r="A10" s="19" t="s">
        <v>26</v>
      </c>
      <c r="F10" s="62" t="s">
        <v>25</v>
      </c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18" t="s">
        <v>24</v>
      </c>
    </row>
    <row r="11" spans="1:29" ht="15.2" customHeight="1" thickBot="1">
      <c r="A11" s="19" t="s">
        <v>23</v>
      </c>
      <c r="F11" s="62" t="s">
        <v>22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18" t="s">
        <v>21</v>
      </c>
    </row>
    <row r="12" spans="1:29" ht="16.5" thickBot="1">
      <c r="A12" s="19" t="s">
        <v>31</v>
      </c>
      <c r="AC12" s="18" t="s">
        <v>59</v>
      </c>
    </row>
    <row r="13" spans="1:29" ht="15.2" customHeight="1" thickBot="1">
      <c r="A13" s="19" t="s">
        <v>20</v>
      </c>
      <c r="F13" s="62" t="s">
        <v>19</v>
      </c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18" t="s">
        <v>18</v>
      </c>
    </row>
    <row r="14" spans="1:29" ht="15.2" customHeight="1" thickBot="1">
      <c r="A14" s="19" t="s">
        <v>17</v>
      </c>
      <c r="F14" s="62" t="s">
        <v>16</v>
      </c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18" t="s">
        <v>15</v>
      </c>
    </row>
    <row r="15" spans="1:29" ht="15.2" customHeight="1" thickBot="1">
      <c r="A15" s="19" t="s">
        <v>58</v>
      </c>
      <c r="F15" s="62" t="s">
        <v>57</v>
      </c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18" t="s">
        <v>56</v>
      </c>
    </row>
    <row r="17" spans="1:37" ht="45.6" customHeight="1">
      <c r="A17" s="64" t="s">
        <v>122</v>
      </c>
      <c r="B17" s="64" t="s">
        <v>121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 t="s">
        <v>120</v>
      </c>
      <c r="W17" s="64" t="s">
        <v>119</v>
      </c>
      <c r="X17" s="64"/>
      <c r="Y17" s="64" t="s">
        <v>118</v>
      </c>
      <c r="Z17" s="64" t="s">
        <v>117</v>
      </c>
      <c r="AA17" s="64"/>
      <c r="AB17" s="64"/>
      <c r="AC17" s="64"/>
      <c r="AD17" s="64"/>
      <c r="AE17" s="64"/>
      <c r="AF17" s="64"/>
      <c r="AG17" s="64" t="s">
        <v>116</v>
      </c>
      <c r="AH17" s="64"/>
      <c r="AI17" s="64"/>
      <c r="AJ17" s="64" t="s">
        <v>115</v>
      </c>
      <c r="AK17" s="64" t="s">
        <v>114</v>
      </c>
    </row>
    <row r="18" spans="1:37" ht="121.7" customHeight="1">
      <c r="A18" s="64"/>
      <c r="B18" s="64" t="s">
        <v>113</v>
      </c>
      <c r="C18" s="64"/>
      <c r="D18" s="64"/>
      <c r="E18" s="64"/>
      <c r="F18" s="64"/>
      <c r="G18" s="64"/>
      <c r="H18" s="64"/>
      <c r="I18" s="64"/>
      <c r="J18" s="64" t="s">
        <v>112</v>
      </c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 t="s">
        <v>111</v>
      </c>
      <c r="V18" s="64"/>
      <c r="W18" s="64" t="s">
        <v>110</v>
      </c>
      <c r="X18" s="64" t="s">
        <v>109</v>
      </c>
      <c r="Y18" s="64"/>
      <c r="Z18" s="64" t="s">
        <v>108</v>
      </c>
      <c r="AA18" s="64"/>
      <c r="AB18" s="64" t="s">
        <v>107</v>
      </c>
      <c r="AC18" s="64"/>
      <c r="AD18" s="64" t="s">
        <v>106</v>
      </c>
      <c r="AE18" s="64"/>
      <c r="AF18" s="64" t="s">
        <v>105</v>
      </c>
      <c r="AG18" s="64" t="s">
        <v>104</v>
      </c>
      <c r="AH18" s="64"/>
      <c r="AI18" s="64" t="s">
        <v>103</v>
      </c>
      <c r="AJ18" s="64"/>
      <c r="AK18" s="64"/>
    </row>
    <row r="19" spans="1:37" ht="93.75" customHeight="1">
      <c r="A19" s="64"/>
      <c r="B19" s="7" t="s">
        <v>102</v>
      </c>
      <c r="C19" s="7" t="s">
        <v>101</v>
      </c>
      <c r="D19" s="7" t="s">
        <v>100</v>
      </c>
      <c r="E19" s="7" t="s">
        <v>99</v>
      </c>
      <c r="F19" s="7" t="s">
        <v>98</v>
      </c>
      <c r="G19" s="7" t="s">
        <v>97</v>
      </c>
      <c r="H19" s="7" t="s">
        <v>96</v>
      </c>
      <c r="I19" s="7" t="s">
        <v>85</v>
      </c>
      <c r="J19" s="7" t="s">
        <v>95</v>
      </c>
      <c r="K19" s="7" t="s">
        <v>94</v>
      </c>
      <c r="L19" s="7" t="s">
        <v>93</v>
      </c>
      <c r="M19" s="7" t="s">
        <v>92</v>
      </c>
      <c r="N19" s="7" t="s">
        <v>91</v>
      </c>
      <c r="O19" s="7" t="s">
        <v>90</v>
      </c>
      <c r="P19" s="7" t="s">
        <v>89</v>
      </c>
      <c r="Q19" s="7" t="s">
        <v>88</v>
      </c>
      <c r="R19" s="7" t="s">
        <v>87</v>
      </c>
      <c r="S19" s="7" t="s">
        <v>86</v>
      </c>
      <c r="T19" s="7" t="s">
        <v>85</v>
      </c>
      <c r="U19" s="64"/>
      <c r="V19" s="64"/>
      <c r="W19" s="64"/>
      <c r="X19" s="64"/>
      <c r="Y19" s="64"/>
      <c r="Z19" s="7" t="s">
        <v>84</v>
      </c>
      <c r="AA19" s="7" t="s">
        <v>82</v>
      </c>
      <c r="AB19" s="7" t="s">
        <v>84</v>
      </c>
      <c r="AC19" s="7" t="s">
        <v>82</v>
      </c>
      <c r="AD19" s="7" t="s">
        <v>84</v>
      </c>
      <c r="AE19" s="7" t="s">
        <v>82</v>
      </c>
      <c r="AF19" s="64"/>
      <c r="AG19" s="7" t="s">
        <v>83</v>
      </c>
      <c r="AH19" s="7" t="s">
        <v>82</v>
      </c>
      <c r="AI19" s="64"/>
      <c r="AJ19" s="64"/>
      <c r="AK19" s="64"/>
    </row>
    <row r="20" spans="1:37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>
        <v>8</v>
      </c>
      <c r="I20" s="7">
        <v>9</v>
      </c>
      <c r="J20" s="7">
        <v>10</v>
      </c>
      <c r="K20" s="7">
        <v>11</v>
      </c>
      <c r="L20" s="7">
        <v>12</v>
      </c>
      <c r="M20" s="7">
        <v>13</v>
      </c>
      <c r="N20" s="7">
        <v>14</v>
      </c>
      <c r="O20" s="7">
        <v>15</v>
      </c>
      <c r="P20" s="7">
        <v>16</v>
      </c>
      <c r="Q20" s="7">
        <v>17</v>
      </c>
      <c r="R20" s="7">
        <v>18</v>
      </c>
      <c r="S20" s="7">
        <v>19</v>
      </c>
      <c r="T20" s="7">
        <v>20</v>
      </c>
      <c r="U20" s="7">
        <v>21</v>
      </c>
      <c r="V20" s="7">
        <v>22</v>
      </c>
      <c r="W20" s="7">
        <v>23</v>
      </c>
      <c r="X20" s="7">
        <v>24</v>
      </c>
      <c r="Y20" s="7">
        <v>25</v>
      </c>
      <c r="Z20" s="7">
        <v>26</v>
      </c>
      <c r="AA20" s="7">
        <v>27</v>
      </c>
      <c r="AB20" s="7">
        <v>28</v>
      </c>
      <c r="AC20" s="7">
        <v>29</v>
      </c>
      <c r="AD20" s="7">
        <v>30</v>
      </c>
      <c r="AE20" s="7">
        <v>31</v>
      </c>
      <c r="AF20" s="7">
        <v>32</v>
      </c>
      <c r="AG20" s="7">
        <v>33</v>
      </c>
      <c r="AH20" s="7">
        <v>34</v>
      </c>
      <c r="AI20" s="7">
        <v>35</v>
      </c>
      <c r="AJ20" s="7">
        <v>36</v>
      </c>
      <c r="AK20" s="7">
        <v>37</v>
      </c>
    </row>
    <row r="21" spans="1:37">
      <c r="A21" s="7" t="s">
        <v>81</v>
      </c>
      <c r="B21" s="7" t="s">
        <v>80</v>
      </c>
      <c r="C21" s="7" t="s">
        <v>80</v>
      </c>
      <c r="D21" s="7" t="s">
        <v>80</v>
      </c>
      <c r="E21" s="7" t="s">
        <v>80</v>
      </c>
      <c r="F21" s="7" t="s">
        <v>80</v>
      </c>
      <c r="G21" s="7" t="s">
        <v>80</v>
      </c>
      <c r="H21" s="7" t="s">
        <v>80</v>
      </c>
      <c r="I21" s="7" t="s">
        <v>80</v>
      </c>
      <c r="J21" s="7" t="s">
        <v>80</v>
      </c>
      <c r="K21" s="7" t="s">
        <v>80</v>
      </c>
      <c r="L21" s="7" t="s">
        <v>80</v>
      </c>
      <c r="M21" s="7" t="s">
        <v>80</v>
      </c>
      <c r="N21" s="7" t="s">
        <v>80</v>
      </c>
      <c r="O21" s="7" t="s">
        <v>80</v>
      </c>
      <c r="P21" s="7" t="s">
        <v>80</v>
      </c>
      <c r="Q21" s="7" t="s">
        <v>80</v>
      </c>
      <c r="R21" s="7" t="s">
        <v>80</v>
      </c>
      <c r="S21" s="7" t="s">
        <v>80</v>
      </c>
      <c r="T21" s="7" t="s">
        <v>80</v>
      </c>
      <c r="U21" s="7" t="s">
        <v>80</v>
      </c>
      <c r="V21" s="7" t="s">
        <v>79</v>
      </c>
      <c r="W21" s="7" t="s">
        <v>80</v>
      </c>
      <c r="X21" s="7" t="s">
        <v>79</v>
      </c>
      <c r="Y21" s="7" t="s">
        <v>79</v>
      </c>
      <c r="Z21" s="7" t="s">
        <v>80</v>
      </c>
      <c r="AA21" s="7" t="s">
        <v>79</v>
      </c>
      <c r="AB21" s="7" t="s">
        <v>80</v>
      </c>
      <c r="AC21" s="7" t="s">
        <v>79</v>
      </c>
      <c r="AD21" s="7" t="s">
        <v>80</v>
      </c>
      <c r="AE21" s="7" t="s">
        <v>79</v>
      </c>
      <c r="AF21" s="7" t="s">
        <v>79</v>
      </c>
      <c r="AG21" s="7" t="s">
        <v>80</v>
      </c>
      <c r="AH21" s="7" t="s">
        <v>79</v>
      </c>
      <c r="AI21" s="7" t="s">
        <v>79</v>
      </c>
      <c r="AJ21" s="7" t="s">
        <v>79</v>
      </c>
      <c r="AK21" s="7" t="s">
        <v>79</v>
      </c>
    </row>
    <row r="22" spans="1:37" ht="15" customHeight="1">
      <c r="A22" s="67" t="s">
        <v>36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2"/>
      <c r="W22" s="67"/>
      <c r="X22" s="73"/>
      <c r="Y22" s="72"/>
      <c r="Z22" s="67"/>
      <c r="AA22" s="73"/>
      <c r="AB22" s="67"/>
      <c r="AC22" s="73"/>
      <c r="AD22" s="67"/>
      <c r="AE22" s="73"/>
      <c r="AF22" s="73"/>
      <c r="AG22" s="67"/>
      <c r="AH22" s="73"/>
      <c r="AI22" s="73"/>
      <c r="AJ22" s="72"/>
      <c r="AK22" s="72"/>
    </row>
    <row r="23" spans="1:37">
      <c r="A23" s="22" t="s">
        <v>73</v>
      </c>
      <c r="B23" s="23"/>
      <c r="C23" s="23"/>
      <c r="D23" s="23"/>
      <c r="E23" s="23"/>
      <c r="F23" s="23"/>
      <c r="G23" s="23"/>
      <c r="H23" s="23"/>
      <c r="I23" s="23">
        <v>1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>
        <v>1</v>
      </c>
      <c r="V23" s="3">
        <v>209.18</v>
      </c>
      <c r="W23" s="22">
        <v>1</v>
      </c>
      <c r="X23" s="21">
        <v>52.295000000000002</v>
      </c>
      <c r="Y23" s="3">
        <v>261.47500000000002</v>
      </c>
      <c r="Z23" s="22"/>
      <c r="AA23" s="21"/>
      <c r="AB23" s="22">
        <v>1</v>
      </c>
      <c r="AC23" s="21">
        <v>78.441999999999993</v>
      </c>
      <c r="AD23" s="22"/>
      <c r="AE23" s="21"/>
      <c r="AF23" s="21">
        <v>78.441999999999993</v>
      </c>
      <c r="AG23" s="22">
        <v>1</v>
      </c>
      <c r="AH23" s="21">
        <v>26.148</v>
      </c>
      <c r="AI23" s="21">
        <v>26.148</v>
      </c>
      <c r="AJ23" s="3">
        <v>366.065</v>
      </c>
      <c r="AK23" s="3">
        <v>4393</v>
      </c>
    </row>
    <row r="24" spans="1:37" ht="31.5">
      <c r="A24" s="22" t="s">
        <v>78</v>
      </c>
      <c r="B24" s="23"/>
      <c r="C24" s="23"/>
      <c r="D24" s="23"/>
      <c r="E24" s="23"/>
      <c r="F24" s="23"/>
      <c r="G24" s="23"/>
      <c r="H24" s="23"/>
      <c r="I24" s="23"/>
      <c r="J24" s="23">
        <v>0.75</v>
      </c>
      <c r="K24" s="23"/>
      <c r="L24" s="23"/>
      <c r="M24" s="23">
        <v>0.75</v>
      </c>
      <c r="N24" s="23"/>
      <c r="O24" s="23"/>
      <c r="P24" s="23"/>
      <c r="Q24" s="23"/>
      <c r="R24" s="23"/>
      <c r="S24" s="23"/>
      <c r="T24" s="23"/>
      <c r="U24" s="23">
        <v>1.5</v>
      </c>
      <c r="V24" s="3">
        <v>221.12</v>
      </c>
      <c r="W24" s="22">
        <v>1.5</v>
      </c>
      <c r="X24" s="21">
        <v>55.28</v>
      </c>
      <c r="Y24" s="3">
        <v>276.39999999999998</v>
      </c>
      <c r="Z24" s="22"/>
      <c r="AA24" s="21"/>
      <c r="AB24" s="22"/>
      <c r="AC24" s="21"/>
      <c r="AD24" s="22">
        <v>2</v>
      </c>
      <c r="AE24" s="21">
        <v>10.618</v>
      </c>
      <c r="AF24" s="21">
        <v>10.618</v>
      </c>
      <c r="AG24" s="22">
        <v>1.5</v>
      </c>
      <c r="AH24" s="21">
        <v>14.036</v>
      </c>
      <c r="AI24" s="21">
        <v>14.036</v>
      </c>
      <c r="AJ24" s="3">
        <v>301.05399999999997</v>
      </c>
      <c r="AK24" s="3">
        <v>3613</v>
      </c>
    </row>
    <row r="25" spans="1:37" ht="31.5">
      <c r="A25" s="22" t="s">
        <v>77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>
        <v>1.1299999999999999</v>
      </c>
      <c r="Q25" s="23">
        <v>1.1200000000000001</v>
      </c>
      <c r="R25" s="23"/>
      <c r="S25" s="23"/>
      <c r="T25" s="23"/>
      <c r="U25" s="23">
        <v>2.25</v>
      </c>
      <c r="V25" s="3">
        <v>339.64</v>
      </c>
      <c r="W25" s="22">
        <v>2.25</v>
      </c>
      <c r="X25" s="21">
        <v>84.91</v>
      </c>
      <c r="Y25" s="3">
        <v>424.55</v>
      </c>
      <c r="Z25" s="22"/>
      <c r="AA25" s="21"/>
      <c r="AB25" s="22">
        <v>2.5</v>
      </c>
      <c r="AC25" s="21">
        <v>148.59100000000001</v>
      </c>
      <c r="AD25" s="22">
        <v>1</v>
      </c>
      <c r="AE25" s="21">
        <v>7.9989999999999997</v>
      </c>
      <c r="AF25" s="21">
        <v>156.59</v>
      </c>
      <c r="AG25" s="22">
        <v>2.25</v>
      </c>
      <c r="AH25" s="21">
        <v>30.66</v>
      </c>
      <c r="AI25" s="21">
        <v>30.66</v>
      </c>
      <c r="AJ25" s="3">
        <v>611.79999999999995</v>
      </c>
      <c r="AK25" s="3">
        <v>7341</v>
      </c>
    </row>
    <row r="26" spans="1:37" ht="31.5">
      <c r="A26" s="22" t="s">
        <v>72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>
        <v>0.5</v>
      </c>
      <c r="P26" s="23">
        <v>1.1299999999999999</v>
      </c>
      <c r="Q26" s="23"/>
      <c r="R26" s="23"/>
      <c r="S26" s="23"/>
      <c r="T26" s="23"/>
      <c r="U26" s="23">
        <v>1.63</v>
      </c>
      <c r="V26" s="3">
        <v>225.71</v>
      </c>
      <c r="W26" s="22">
        <v>1.63</v>
      </c>
      <c r="X26" s="21">
        <v>56.427999999999997</v>
      </c>
      <c r="Y26" s="3">
        <v>282.13799999999998</v>
      </c>
      <c r="Z26" s="22"/>
      <c r="AA26" s="21"/>
      <c r="AB26" s="22"/>
      <c r="AC26" s="21"/>
      <c r="AD26" s="22">
        <v>1</v>
      </c>
      <c r="AE26" s="21">
        <v>3.5390000000000001</v>
      </c>
      <c r="AF26" s="21">
        <v>3.5390000000000001</v>
      </c>
      <c r="AG26" s="22">
        <v>1.63</v>
      </c>
      <c r="AH26" s="21">
        <v>28.213999999999999</v>
      </c>
      <c r="AI26" s="21">
        <v>28.213999999999999</v>
      </c>
      <c r="AJ26" s="3">
        <v>313.89100000000002</v>
      </c>
      <c r="AK26" s="3">
        <v>3767</v>
      </c>
    </row>
    <row r="27" spans="1:37" ht="31.5">
      <c r="A27" s="22" t="s">
        <v>76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>
        <v>1.1299999999999999</v>
      </c>
      <c r="U27" s="23">
        <v>1.1299999999999999</v>
      </c>
      <c r="V27" s="3">
        <v>175.58</v>
      </c>
      <c r="W27" s="22">
        <v>1.1299999999999999</v>
      </c>
      <c r="X27" s="21">
        <v>43.895000000000003</v>
      </c>
      <c r="Y27" s="3">
        <v>219.47499999999999</v>
      </c>
      <c r="Z27" s="22"/>
      <c r="AA27" s="21"/>
      <c r="AB27" s="22"/>
      <c r="AC27" s="21"/>
      <c r="AD27" s="22">
        <v>1</v>
      </c>
      <c r="AE27" s="21">
        <v>7.9989999999999997</v>
      </c>
      <c r="AF27" s="21">
        <v>7.9989999999999997</v>
      </c>
      <c r="AG27" s="22">
        <v>1.1299999999999999</v>
      </c>
      <c r="AH27" s="21">
        <v>21.948</v>
      </c>
      <c r="AI27" s="21">
        <v>21.948</v>
      </c>
      <c r="AJ27" s="3">
        <v>249.422</v>
      </c>
      <c r="AK27" s="3">
        <v>2993</v>
      </c>
    </row>
    <row r="28" spans="1:37" ht="31.5">
      <c r="A28" s="22" t="s">
        <v>75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>
        <v>1.5</v>
      </c>
      <c r="M28" s="23"/>
      <c r="N28" s="23"/>
      <c r="O28" s="23">
        <v>1.1299999999999999</v>
      </c>
      <c r="P28" s="23"/>
      <c r="Q28" s="23"/>
      <c r="R28" s="23"/>
      <c r="S28" s="23"/>
      <c r="T28" s="23"/>
      <c r="U28" s="23">
        <v>2.63</v>
      </c>
      <c r="V28" s="3">
        <v>360</v>
      </c>
      <c r="W28" s="22">
        <v>2.63</v>
      </c>
      <c r="X28" s="21">
        <v>90</v>
      </c>
      <c r="Y28" s="3">
        <v>450</v>
      </c>
      <c r="Z28" s="22"/>
      <c r="AA28" s="21"/>
      <c r="AB28" s="22">
        <v>2.63</v>
      </c>
      <c r="AC28" s="21">
        <v>134.99799999999999</v>
      </c>
      <c r="AD28" s="22">
        <v>3</v>
      </c>
      <c r="AE28" s="21">
        <v>18.617000000000001</v>
      </c>
      <c r="AF28" s="21">
        <v>153.61500000000001</v>
      </c>
      <c r="AG28" s="22">
        <v>2.63</v>
      </c>
      <c r="AH28" s="21">
        <v>44.99</v>
      </c>
      <c r="AI28" s="21">
        <v>44.99</v>
      </c>
      <c r="AJ28" s="3">
        <v>648.60500000000002</v>
      </c>
      <c r="AK28" s="3">
        <v>7783</v>
      </c>
    </row>
    <row r="29" spans="1:37" ht="31.5">
      <c r="A29" s="22" t="s">
        <v>74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>
        <v>1</v>
      </c>
      <c r="M29" s="23"/>
      <c r="N29" s="23"/>
      <c r="O29" s="23"/>
      <c r="P29" s="23"/>
      <c r="Q29" s="23"/>
      <c r="R29" s="23"/>
      <c r="S29" s="23"/>
      <c r="T29" s="23"/>
      <c r="U29" s="23">
        <v>1</v>
      </c>
      <c r="V29" s="3">
        <v>123.71</v>
      </c>
      <c r="W29" s="22">
        <v>1</v>
      </c>
      <c r="X29" s="21">
        <v>30.928000000000001</v>
      </c>
      <c r="Y29" s="3">
        <v>154.63800000000001</v>
      </c>
      <c r="Z29" s="22"/>
      <c r="AA29" s="21"/>
      <c r="AB29" s="22"/>
      <c r="AC29" s="21"/>
      <c r="AD29" s="22"/>
      <c r="AE29" s="21"/>
      <c r="AF29" s="21">
        <v>0</v>
      </c>
      <c r="AG29" s="22">
        <v>1</v>
      </c>
      <c r="AH29" s="21">
        <v>15.464</v>
      </c>
      <c r="AI29" s="21">
        <v>15.464</v>
      </c>
      <c r="AJ29" s="3">
        <v>170.102</v>
      </c>
      <c r="AK29" s="3">
        <v>2041</v>
      </c>
    </row>
    <row r="30" spans="1:37" ht="31.5">
      <c r="A30" s="22" t="s">
        <v>71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>
        <v>2.12</v>
      </c>
      <c r="P30" s="23">
        <v>1.25</v>
      </c>
      <c r="Q30" s="23">
        <v>2.2400000000000002</v>
      </c>
      <c r="R30" s="23"/>
      <c r="S30" s="23"/>
      <c r="T30" s="23"/>
      <c r="U30" s="23">
        <v>5.61</v>
      </c>
      <c r="V30" s="3">
        <v>709.03</v>
      </c>
      <c r="W30" s="22">
        <v>5.61</v>
      </c>
      <c r="X30" s="21">
        <v>177.25800000000001</v>
      </c>
      <c r="Y30" s="3">
        <v>886.28800000000001</v>
      </c>
      <c r="Z30" s="22"/>
      <c r="AA30" s="21"/>
      <c r="AB30" s="22"/>
      <c r="AC30" s="21"/>
      <c r="AD30" s="22">
        <v>4</v>
      </c>
      <c r="AE30" s="21">
        <v>31.783999999999999</v>
      </c>
      <c r="AF30" s="21">
        <v>31.783999999999999</v>
      </c>
      <c r="AG30" s="22">
        <v>5.61</v>
      </c>
      <c r="AH30" s="21">
        <v>88.629000000000005</v>
      </c>
      <c r="AI30" s="21">
        <v>88.629000000000005</v>
      </c>
      <c r="AJ30" s="3">
        <v>1006.701</v>
      </c>
      <c r="AK30" s="3">
        <v>12080</v>
      </c>
    </row>
    <row r="31" spans="1:37">
      <c r="A31" s="22" t="s">
        <v>70</v>
      </c>
      <c r="B31" s="23"/>
      <c r="C31" s="23"/>
      <c r="D31" s="23"/>
      <c r="E31" s="23"/>
      <c r="F31" s="23"/>
      <c r="G31" s="23"/>
      <c r="H31" s="23"/>
      <c r="I31" s="23"/>
      <c r="J31" s="23">
        <v>0.5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>
        <v>0.5</v>
      </c>
      <c r="V31" s="3">
        <v>62.04</v>
      </c>
      <c r="W31" s="22"/>
      <c r="X31" s="21"/>
      <c r="Y31" s="3">
        <v>62.04</v>
      </c>
      <c r="Z31" s="22"/>
      <c r="AA31" s="21"/>
      <c r="AB31" s="22"/>
      <c r="AC31" s="21"/>
      <c r="AD31" s="22"/>
      <c r="AE31" s="21"/>
      <c r="AF31" s="21">
        <v>0</v>
      </c>
      <c r="AG31" s="22">
        <v>0.5</v>
      </c>
      <c r="AH31" s="21">
        <v>6.2039999999999997</v>
      </c>
      <c r="AI31" s="21">
        <v>6.2039999999999997</v>
      </c>
      <c r="AJ31" s="3">
        <v>68.244</v>
      </c>
      <c r="AK31" s="3">
        <v>819</v>
      </c>
    </row>
    <row r="32" spans="1:37">
      <c r="A32" s="22" t="s">
        <v>69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>
        <v>1</v>
      </c>
      <c r="S32" s="23"/>
      <c r="T32" s="23">
        <v>1</v>
      </c>
      <c r="U32" s="23">
        <v>2</v>
      </c>
      <c r="V32" s="3">
        <v>220.61</v>
      </c>
      <c r="W32" s="22">
        <v>2</v>
      </c>
      <c r="X32" s="21">
        <v>27.841000000000001</v>
      </c>
      <c r="Y32" s="3">
        <v>248.45099999999999</v>
      </c>
      <c r="Z32" s="22"/>
      <c r="AA32" s="21"/>
      <c r="AB32" s="22"/>
      <c r="AC32" s="21"/>
      <c r="AD32" s="22"/>
      <c r="AE32" s="21"/>
      <c r="AF32" s="21">
        <v>0</v>
      </c>
      <c r="AG32" s="22">
        <v>2</v>
      </c>
      <c r="AH32" s="21">
        <v>17.885000000000002</v>
      </c>
      <c r="AI32" s="21">
        <v>17.885000000000002</v>
      </c>
      <c r="AJ32" s="3">
        <v>266.33600000000001</v>
      </c>
      <c r="AK32" s="3">
        <v>3196</v>
      </c>
    </row>
    <row r="33" spans="1:49">
      <c r="A33" s="22" t="s">
        <v>68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>
        <v>1.3</v>
      </c>
      <c r="N33" s="23">
        <v>1.65</v>
      </c>
      <c r="O33" s="23"/>
      <c r="P33" s="23">
        <v>1.1499999999999999</v>
      </c>
      <c r="Q33" s="23">
        <v>1.3</v>
      </c>
      <c r="R33" s="23"/>
      <c r="S33" s="23">
        <v>1.1499999999999999</v>
      </c>
      <c r="T33" s="23"/>
      <c r="U33" s="23">
        <v>6.55</v>
      </c>
      <c r="V33" s="3">
        <v>621.96</v>
      </c>
      <c r="W33" s="22"/>
      <c r="X33" s="21"/>
      <c r="Y33" s="3">
        <v>621.96</v>
      </c>
      <c r="Z33" s="22">
        <v>5</v>
      </c>
      <c r="AA33" s="21">
        <v>26.545000000000002</v>
      </c>
      <c r="AB33" s="22"/>
      <c r="AC33" s="21"/>
      <c r="AD33" s="22"/>
      <c r="AE33" s="21"/>
      <c r="AF33" s="21">
        <v>26.545000000000002</v>
      </c>
      <c r="AG33" s="22">
        <v>6.55</v>
      </c>
      <c r="AH33" s="21">
        <v>52.231999999999999</v>
      </c>
      <c r="AI33" s="21">
        <v>52.231999999999999</v>
      </c>
      <c r="AJ33" s="3">
        <v>700.73699999999997</v>
      </c>
      <c r="AK33" s="3">
        <v>8409</v>
      </c>
    </row>
    <row r="34" spans="1:49">
      <c r="A34" s="6" t="s">
        <v>67</v>
      </c>
      <c r="B34" s="23"/>
      <c r="C34" s="23"/>
      <c r="D34" s="23"/>
      <c r="E34" s="23"/>
      <c r="F34" s="23"/>
      <c r="G34" s="23"/>
      <c r="H34" s="23"/>
      <c r="I34" s="23">
        <v>1</v>
      </c>
      <c r="J34" s="23">
        <v>1.25</v>
      </c>
      <c r="K34" s="23"/>
      <c r="L34" s="23">
        <v>2.5</v>
      </c>
      <c r="M34" s="23">
        <v>2.0499999999999998</v>
      </c>
      <c r="N34" s="23">
        <v>1.65</v>
      </c>
      <c r="O34" s="23">
        <v>3.75</v>
      </c>
      <c r="P34" s="23">
        <v>4.66</v>
      </c>
      <c r="Q34" s="23">
        <v>4.66</v>
      </c>
      <c r="R34" s="23">
        <v>1</v>
      </c>
      <c r="S34" s="23">
        <v>1.1499999999999999</v>
      </c>
      <c r="T34" s="23">
        <v>2.13</v>
      </c>
      <c r="U34" s="23">
        <v>25.8</v>
      </c>
      <c r="V34" s="3">
        <v>3268.58</v>
      </c>
      <c r="W34" s="22">
        <v>18.75</v>
      </c>
      <c r="X34" s="21">
        <v>618.83500000000004</v>
      </c>
      <c r="Y34" s="3">
        <v>3887.415</v>
      </c>
      <c r="Z34" s="22">
        <v>5</v>
      </c>
      <c r="AA34" s="21">
        <v>26.545000000000002</v>
      </c>
      <c r="AB34" s="22">
        <v>6.13</v>
      </c>
      <c r="AC34" s="21">
        <v>362.03100000000001</v>
      </c>
      <c r="AD34" s="22">
        <v>12</v>
      </c>
      <c r="AE34" s="21">
        <v>80.555999999999997</v>
      </c>
      <c r="AF34" s="21">
        <v>469.13200000000001</v>
      </c>
      <c r="AG34" s="22">
        <v>25.8</v>
      </c>
      <c r="AH34" s="21">
        <v>346.41</v>
      </c>
      <c r="AI34" s="21">
        <v>346.41</v>
      </c>
      <c r="AJ34" s="3">
        <v>4702.9570000000003</v>
      </c>
      <c r="AK34" s="3">
        <v>56435</v>
      </c>
    </row>
    <row r="36" spans="1:49" ht="75.95" hidden="1" customHeight="1">
      <c r="AD36" s="70" t="s">
        <v>3</v>
      </c>
      <c r="AE36" s="70"/>
      <c r="AF36" s="70"/>
      <c r="AG36" s="70"/>
      <c r="AV36" s="66" t="s">
        <v>0</v>
      </c>
      <c r="AW36" s="66"/>
    </row>
    <row r="37" spans="1:49">
      <c r="AV37" s="2"/>
      <c r="AW37" s="2"/>
    </row>
    <row r="38" spans="1:49" ht="15.2" customHeight="1">
      <c r="AD38" s="65" t="s">
        <v>2</v>
      </c>
      <c r="AE38" s="65"/>
      <c r="AF38" s="65"/>
      <c r="AG38" s="65"/>
      <c r="AV38" s="66" t="s">
        <v>0</v>
      </c>
      <c r="AW38" s="66"/>
    </row>
    <row r="39" spans="1:49">
      <c r="AV39" s="2"/>
      <c r="AW39" s="2"/>
    </row>
    <row r="40" spans="1:49" ht="15.2" customHeight="1">
      <c r="AD40" s="65" t="s">
        <v>1</v>
      </c>
      <c r="AE40" s="65"/>
      <c r="AF40" s="65"/>
      <c r="AG40" s="65"/>
      <c r="AV40" s="66" t="s">
        <v>0</v>
      </c>
      <c r="AW40" s="66"/>
    </row>
  </sheetData>
  <mergeCells count="33">
    <mergeCell ref="F15:AB15"/>
    <mergeCell ref="W18:W19"/>
    <mergeCell ref="X18:X19"/>
    <mergeCell ref="AG17:AI17"/>
    <mergeCell ref="AG18:AH18"/>
    <mergeCell ref="AI18:AI19"/>
    <mergeCell ref="Z17:AF17"/>
    <mergeCell ref="V17:V19"/>
    <mergeCell ref="Y17:Y19"/>
    <mergeCell ref="Z18:AA18"/>
    <mergeCell ref="AB18:AC18"/>
    <mergeCell ref="AD18:AE18"/>
    <mergeCell ref="AF18:AF19"/>
    <mergeCell ref="J18:T18"/>
    <mergeCell ref="W17:X17"/>
    <mergeCell ref="A5:AC5"/>
    <mergeCell ref="F10:AB10"/>
    <mergeCell ref="F11:AB11"/>
    <mergeCell ref="F13:AB13"/>
    <mergeCell ref="F14:AB14"/>
    <mergeCell ref="AD40:AG40"/>
    <mergeCell ref="AV40:AW40"/>
    <mergeCell ref="AK17:AK19"/>
    <mergeCell ref="B18:I18"/>
    <mergeCell ref="AD36:AG36"/>
    <mergeCell ref="AV36:AW36"/>
    <mergeCell ref="AD38:AG38"/>
    <mergeCell ref="AV38:AW38"/>
    <mergeCell ref="B17:U17"/>
    <mergeCell ref="U18:U19"/>
    <mergeCell ref="A22:AK22"/>
    <mergeCell ref="A17:A19"/>
    <mergeCell ref="AJ17:AJ19"/>
  </mergeCells>
  <pageMargins left="0.39361111111111113" right="0.39361111111111113" top="0.78736111111111107" bottom="0.39361111111111113" header="0.3" footer="0.19916666666666666"/>
  <pageSetup paperSize="9" scale="52" firstPageNumber="5" fitToWidth="2" fitToHeight="0" pageOrder="overThenDown" orientation="landscape" useFirstPageNumber="1" verticalDpi="0" r:id="rId1"/>
  <headerFooter>
    <oddFooter>&amp;R&amp;P из 41</oddFoot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topLeftCell="A17" workbookViewId="0">
      <selection activeCell="A31" sqref="A31:XFD31"/>
    </sheetView>
  </sheetViews>
  <sheetFormatPr defaultRowHeight="15.75"/>
  <cols>
    <col min="1" max="1" width="21.7109375" style="1" customWidth="1"/>
    <col min="2" max="2" width="12.7109375" style="1" customWidth="1"/>
    <col min="3" max="3" width="16.7109375" style="1" customWidth="1"/>
    <col min="4" max="9" width="12.7109375" style="1" customWidth="1"/>
    <col min="10" max="10" width="16.7109375" style="1" customWidth="1"/>
    <col min="11" max="12" width="12.7109375" style="1" customWidth="1"/>
    <col min="13" max="15" width="16.7109375" style="1" customWidth="1"/>
    <col min="16" max="16384" width="9.140625" style="1"/>
  </cols>
  <sheetData>
    <row r="1" spans="1:15">
      <c r="O1" s="11" t="s">
        <v>144</v>
      </c>
    </row>
    <row r="2" spans="1:15">
      <c r="O2" s="11" t="s">
        <v>30</v>
      </c>
    </row>
    <row r="3" spans="1:15">
      <c r="O3" s="11" t="s">
        <v>143</v>
      </c>
    </row>
    <row r="5" spans="1:15" ht="17.649999999999999" customHeight="1">
      <c r="A5" s="61" t="s">
        <v>142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7" spans="1:15" ht="16.5" thickBot="1">
      <c r="O7" s="10" t="s">
        <v>29</v>
      </c>
    </row>
    <row r="8" spans="1:15" ht="16.5" thickBot="1">
      <c r="A8" s="19" t="s">
        <v>62</v>
      </c>
      <c r="O8" s="18" t="s">
        <v>27</v>
      </c>
    </row>
    <row r="9" spans="1:15" ht="16.5" thickBot="1">
      <c r="A9" s="19" t="s">
        <v>61</v>
      </c>
      <c r="O9" s="18" t="s">
        <v>60</v>
      </c>
    </row>
    <row r="10" spans="1:15" ht="15.2" customHeight="1" thickBot="1">
      <c r="A10" s="19" t="s">
        <v>26</v>
      </c>
      <c r="D10" s="62" t="s">
        <v>25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18" t="s">
        <v>24</v>
      </c>
    </row>
    <row r="11" spans="1:15" ht="15.2" customHeight="1" thickBot="1">
      <c r="A11" s="19" t="s">
        <v>23</v>
      </c>
      <c r="D11" s="62" t="s">
        <v>22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18" t="s">
        <v>21</v>
      </c>
    </row>
    <row r="12" spans="1:15" ht="16.5" thickBot="1">
      <c r="A12" s="19" t="s">
        <v>31</v>
      </c>
      <c r="O12" s="18" t="s">
        <v>59</v>
      </c>
    </row>
    <row r="13" spans="1:15" ht="15.2" customHeight="1" thickBot="1">
      <c r="A13" s="19" t="s">
        <v>20</v>
      </c>
      <c r="D13" s="62" t="s">
        <v>19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18" t="s">
        <v>18</v>
      </c>
    </row>
    <row r="14" spans="1:15" ht="15.2" customHeight="1" thickBot="1">
      <c r="A14" s="19" t="s">
        <v>17</v>
      </c>
      <c r="D14" s="62" t="s">
        <v>16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18" t="s">
        <v>15</v>
      </c>
    </row>
    <row r="15" spans="1:15" ht="15.2" customHeight="1" thickBot="1">
      <c r="A15" s="19" t="s">
        <v>58</v>
      </c>
      <c r="D15" s="62" t="s">
        <v>57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18" t="s">
        <v>56</v>
      </c>
    </row>
    <row r="17" spans="1:15" ht="31.5" customHeight="1">
      <c r="A17" s="64" t="s">
        <v>141</v>
      </c>
      <c r="B17" s="64" t="s">
        <v>140</v>
      </c>
      <c r="C17" s="64" t="s">
        <v>139</v>
      </c>
      <c r="D17" s="64" t="s">
        <v>117</v>
      </c>
      <c r="E17" s="64"/>
      <c r="F17" s="64"/>
      <c r="G17" s="64"/>
      <c r="H17" s="64"/>
      <c r="I17" s="64"/>
      <c r="J17" s="64"/>
      <c r="K17" s="64" t="s">
        <v>116</v>
      </c>
      <c r="L17" s="64"/>
      <c r="M17" s="64"/>
      <c r="N17" s="64" t="s">
        <v>138</v>
      </c>
      <c r="O17" s="64" t="s">
        <v>137</v>
      </c>
    </row>
    <row r="18" spans="1:15" ht="121.7" customHeight="1">
      <c r="A18" s="64"/>
      <c r="B18" s="64"/>
      <c r="C18" s="64"/>
      <c r="D18" s="64" t="s">
        <v>108</v>
      </c>
      <c r="E18" s="64"/>
      <c r="F18" s="64" t="s">
        <v>136</v>
      </c>
      <c r="G18" s="64"/>
      <c r="H18" s="64" t="s">
        <v>135</v>
      </c>
      <c r="I18" s="64"/>
      <c r="J18" s="64" t="s">
        <v>134</v>
      </c>
      <c r="K18" s="64" t="s">
        <v>133</v>
      </c>
      <c r="L18" s="64"/>
      <c r="M18" s="64" t="s">
        <v>132</v>
      </c>
      <c r="N18" s="64"/>
      <c r="O18" s="64"/>
    </row>
    <row r="19" spans="1:15" ht="78.75">
      <c r="A19" s="64"/>
      <c r="B19" s="64"/>
      <c r="C19" s="64"/>
      <c r="D19" s="7" t="s">
        <v>84</v>
      </c>
      <c r="E19" s="7" t="s">
        <v>82</v>
      </c>
      <c r="F19" s="7" t="s">
        <v>84</v>
      </c>
      <c r="G19" s="7" t="s">
        <v>82</v>
      </c>
      <c r="H19" s="7" t="s">
        <v>84</v>
      </c>
      <c r="I19" s="7" t="s">
        <v>82</v>
      </c>
      <c r="J19" s="64"/>
      <c r="K19" s="7" t="s">
        <v>131</v>
      </c>
      <c r="L19" s="7" t="s">
        <v>82</v>
      </c>
      <c r="M19" s="64"/>
      <c r="N19" s="64"/>
      <c r="O19" s="64"/>
    </row>
    <row r="20" spans="1:15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>
        <v>8</v>
      </c>
      <c r="I20" s="7">
        <v>9</v>
      </c>
      <c r="J20" s="7">
        <v>10</v>
      </c>
      <c r="K20" s="7">
        <v>11</v>
      </c>
      <c r="L20" s="7">
        <v>12</v>
      </c>
      <c r="M20" s="7">
        <v>13</v>
      </c>
      <c r="N20" s="7">
        <v>14</v>
      </c>
      <c r="O20" s="7">
        <v>15</v>
      </c>
    </row>
    <row r="21" spans="1:15">
      <c r="A21" s="7" t="s">
        <v>81</v>
      </c>
      <c r="B21" s="7" t="s">
        <v>80</v>
      </c>
      <c r="C21" s="7" t="s">
        <v>79</v>
      </c>
      <c r="D21" s="7" t="s">
        <v>80</v>
      </c>
      <c r="E21" s="7" t="s">
        <v>79</v>
      </c>
      <c r="F21" s="7" t="s">
        <v>80</v>
      </c>
      <c r="G21" s="7" t="s">
        <v>79</v>
      </c>
      <c r="H21" s="7" t="s">
        <v>80</v>
      </c>
      <c r="I21" s="7" t="s">
        <v>79</v>
      </c>
      <c r="J21" s="7" t="s">
        <v>79</v>
      </c>
      <c r="K21" s="7" t="s">
        <v>80</v>
      </c>
      <c r="L21" s="7" t="s">
        <v>79</v>
      </c>
      <c r="M21" s="7" t="s">
        <v>79</v>
      </c>
      <c r="N21" s="7" t="s">
        <v>79</v>
      </c>
      <c r="O21" s="7" t="s">
        <v>79</v>
      </c>
    </row>
    <row r="22" spans="1:15" ht="15" customHeight="1">
      <c r="A22" s="67" t="s">
        <v>36</v>
      </c>
      <c r="B22" s="67"/>
      <c r="C22" s="72"/>
      <c r="D22" s="67"/>
      <c r="E22" s="73"/>
      <c r="F22" s="67"/>
      <c r="G22" s="73"/>
      <c r="H22" s="67"/>
      <c r="I22" s="73"/>
      <c r="J22" s="73"/>
      <c r="K22" s="67"/>
      <c r="L22" s="73"/>
      <c r="M22" s="73"/>
      <c r="N22" s="72"/>
      <c r="O22" s="72"/>
    </row>
    <row r="23" spans="1:15" ht="31.5">
      <c r="A23" s="22" t="s">
        <v>128</v>
      </c>
      <c r="B23" s="22">
        <v>3</v>
      </c>
      <c r="C23" s="3">
        <v>251.476</v>
      </c>
      <c r="D23" s="22"/>
      <c r="E23" s="21"/>
      <c r="F23" s="22">
        <v>3</v>
      </c>
      <c r="G23" s="21">
        <v>61.604999999999997</v>
      </c>
      <c r="H23" s="22">
        <v>3</v>
      </c>
      <c r="I23" s="21">
        <v>13.128</v>
      </c>
      <c r="J23" s="21">
        <v>74.733000000000004</v>
      </c>
      <c r="K23" s="22">
        <v>3</v>
      </c>
      <c r="L23" s="21">
        <v>25.148</v>
      </c>
      <c r="M23" s="21">
        <v>25.148</v>
      </c>
      <c r="N23" s="3">
        <v>351.35700000000003</v>
      </c>
      <c r="O23" s="3">
        <v>4216</v>
      </c>
    </row>
    <row r="24" spans="1:15" ht="31.5">
      <c r="A24" s="22" t="s">
        <v>127</v>
      </c>
      <c r="B24" s="22">
        <v>4</v>
      </c>
      <c r="C24" s="3">
        <v>340.14299999999997</v>
      </c>
      <c r="D24" s="22">
        <v>1.5</v>
      </c>
      <c r="E24" s="21">
        <v>12.388</v>
      </c>
      <c r="F24" s="22"/>
      <c r="G24" s="21"/>
      <c r="H24" s="22"/>
      <c r="I24" s="21"/>
      <c r="J24" s="21">
        <v>12.388</v>
      </c>
      <c r="K24" s="22">
        <v>4</v>
      </c>
      <c r="L24" s="21">
        <v>29.763000000000002</v>
      </c>
      <c r="M24" s="21">
        <v>29.763000000000002</v>
      </c>
      <c r="N24" s="3">
        <v>382.29399999999998</v>
      </c>
      <c r="O24" s="3">
        <v>4588</v>
      </c>
    </row>
    <row r="25" spans="1:15" ht="31.5">
      <c r="A25" s="22" t="s">
        <v>126</v>
      </c>
      <c r="B25" s="22">
        <v>3</v>
      </c>
      <c r="C25" s="3">
        <v>257.83100000000002</v>
      </c>
      <c r="D25" s="22"/>
      <c r="E25" s="21"/>
      <c r="F25" s="22">
        <v>3</v>
      </c>
      <c r="G25" s="21">
        <v>63.42</v>
      </c>
      <c r="H25" s="22">
        <v>3</v>
      </c>
      <c r="I25" s="21">
        <v>16.905000000000001</v>
      </c>
      <c r="J25" s="21">
        <v>80.325000000000003</v>
      </c>
      <c r="K25" s="22">
        <v>3</v>
      </c>
      <c r="L25" s="21">
        <v>25.783000000000001</v>
      </c>
      <c r="M25" s="21">
        <v>25.783000000000001</v>
      </c>
      <c r="N25" s="3">
        <v>363.93900000000002</v>
      </c>
      <c r="O25" s="3">
        <v>2912</v>
      </c>
    </row>
    <row r="26" spans="1:15" ht="31.5">
      <c r="A26" s="22" t="s">
        <v>126</v>
      </c>
      <c r="B26" s="22">
        <v>2</v>
      </c>
      <c r="C26" s="3">
        <v>171.887</v>
      </c>
      <c r="D26" s="22"/>
      <c r="E26" s="21"/>
      <c r="F26" s="22"/>
      <c r="G26" s="21"/>
      <c r="H26" s="22"/>
      <c r="I26" s="21"/>
      <c r="J26" s="21">
        <v>0</v>
      </c>
      <c r="K26" s="22">
        <v>2</v>
      </c>
      <c r="L26" s="21">
        <v>8.5939999999999994</v>
      </c>
      <c r="M26" s="21">
        <v>8.5939999999999994</v>
      </c>
      <c r="N26" s="3">
        <v>180.48099999999999</v>
      </c>
      <c r="O26" s="3">
        <v>2166</v>
      </c>
    </row>
    <row r="27" spans="1:15" ht="31.5">
      <c r="A27" s="22" t="s">
        <v>130</v>
      </c>
      <c r="B27" s="22">
        <v>2</v>
      </c>
      <c r="C27" s="3">
        <v>174.91399999999999</v>
      </c>
      <c r="D27" s="22">
        <v>2</v>
      </c>
      <c r="E27" s="21">
        <v>10.618</v>
      </c>
      <c r="F27" s="22"/>
      <c r="G27" s="21"/>
      <c r="H27" s="22"/>
      <c r="I27" s="21"/>
      <c r="J27" s="21">
        <v>10.618</v>
      </c>
      <c r="K27" s="22">
        <v>2</v>
      </c>
      <c r="L27" s="21">
        <v>17.491</v>
      </c>
      <c r="M27" s="21">
        <v>17.491</v>
      </c>
      <c r="N27" s="3">
        <v>203.023</v>
      </c>
      <c r="O27" s="3">
        <v>2436</v>
      </c>
    </row>
    <row r="28" spans="1:15" ht="31.5">
      <c r="A28" s="22" t="s">
        <v>129</v>
      </c>
      <c r="B28" s="22">
        <v>1</v>
      </c>
      <c r="C28" s="3">
        <v>88.364999999999995</v>
      </c>
      <c r="D28" s="22"/>
      <c r="E28" s="21"/>
      <c r="F28" s="22"/>
      <c r="G28" s="21"/>
      <c r="H28" s="22"/>
      <c r="I28" s="21"/>
      <c r="J28" s="21">
        <v>0</v>
      </c>
      <c r="K28" s="22">
        <v>1</v>
      </c>
      <c r="L28" s="21">
        <v>8.8369999999999997</v>
      </c>
      <c r="M28" s="21">
        <v>8.8369999999999997</v>
      </c>
      <c r="N28" s="3">
        <v>97.201999999999998</v>
      </c>
      <c r="O28" s="3">
        <v>1166</v>
      </c>
    </row>
    <row r="29" spans="1:15">
      <c r="A29" s="22" t="s">
        <v>67</v>
      </c>
      <c r="B29" s="22">
        <v>15</v>
      </c>
      <c r="C29" s="3">
        <v>1284.616</v>
      </c>
      <c r="D29" s="22">
        <v>3.5</v>
      </c>
      <c r="E29" s="21">
        <v>23.006</v>
      </c>
      <c r="F29" s="22">
        <v>6</v>
      </c>
      <c r="G29" s="21">
        <v>125.02500000000001</v>
      </c>
      <c r="H29" s="22">
        <v>6</v>
      </c>
      <c r="I29" s="21">
        <v>30.033000000000001</v>
      </c>
      <c r="J29" s="21">
        <v>178.06399999999999</v>
      </c>
      <c r="K29" s="22">
        <v>15</v>
      </c>
      <c r="L29" s="21">
        <v>115.616</v>
      </c>
      <c r="M29" s="21">
        <v>115.616</v>
      </c>
      <c r="N29" s="3">
        <v>1578.296</v>
      </c>
      <c r="O29" s="3">
        <v>17484</v>
      </c>
    </row>
    <row r="31" spans="1:15" ht="60.75" hidden="1" customHeight="1">
      <c r="A31" s="70" t="s">
        <v>3</v>
      </c>
      <c r="B31" s="70"/>
      <c r="C31" s="70"/>
      <c r="D31" s="70"/>
      <c r="N31" s="66" t="s">
        <v>0</v>
      </c>
      <c r="O31" s="66"/>
    </row>
    <row r="32" spans="1:15">
      <c r="N32" s="2"/>
      <c r="O32" s="2"/>
    </row>
    <row r="33" spans="1:15" ht="15.2" customHeight="1">
      <c r="A33" s="65" t="s">
        <v>2</v>
      </c>
      <c r="B33" s="65"/>
      <c r="C33" s="65"/>
      <c r="D33" s="65"/>
      <c r="N33" s="66" t="s">
        <v>0</v>
      </c>
      <c r="O33" s="66"/>
    </row>
    <row r="34" spans="1:15">
      <c r="N34" s="2"/>
      <c r="O34" s="2"/>
    </row>
    <row r="35" spans="1:15" ht="15.2" customHeight="1">
      <c r="A35" s="65" t="s">
        <v>1</v>
      </c>
      <c r="B35" s="65"/>
      <c r="C35" s="65"/>
      <c r="D35" s="65"/>
      <c r="N35" s="66" t="s">
        <v>0</v>
      </c>
      <c r="O35" s="66"/>
    </row>
  </sheetData>
  <mergeCells count="26">
    <mergeCell ref="A35:D35"/>
    <mergeCell ref="N35:O35"/>
    <mergeCell ref="H18:I18"/>
    <mergeCell ref="A5:O5"/>
    <mergeCell ref="D10:N10"/>
    <mergeCell ref="D11:N11"/>
    <mergeCell ref="D13:N13"/>
    <mergeCell ref="D14:N14"/>
    <mergeCell ref="D15:N15"/>
    <mergeCell ref="A17:A19"/>
    <mergeCell ref="B17:B19"/>
    <mergeCell ref="J18:J19"/>
    <mergeCell ref="N17:N19"/>
    <mergeCell ref="O17:O19"/>
    <mergeCell ref="A22:O22"/>
    <mergeCell ref="C17:C19"/>
    <mergeCell ref="A31:D31"/>
    <mergeCell ref="N31:O31"/>
    <mergeCell ref="A33:D33"/>
    <mergeCell ref="N33:O33"/>
    <mergeCell ref="K17:M17"/>
    <mergeCell ref="K18:L18"/>
    <mergeCell ref="M18:M19"/>
    <mergeCell ref="D17:J17"/>
    <mergeCell ref="D18:E18"/>
    <mergeCell ref="F18:G18"/>
  </mergeCells>
  <pageMargins left="0.39361111111111113" right="0.39361111111111113" top="0.78736111111111107" bottom="0.39361111111111113" header="0.3" footer="0.19916666666666666"/>
  <pageSetup paperSize="9" scale="63" firstPageNumber="9" fitToHeight="0" pageOrder="overThenDown" orientation="landscape" useFirstPageNumber="1" verticalDpi="0" r:id="rId1"/>
  <headerFooter>
    <oddFooter>&amp;R&amp;P из 41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view="pageBreakPreview" topLeftCell="A19" zoomScale="60" workbookViewId="0">
      <selection activeCell="K27" sqref="K27"/>
    </sheetView>
  </sheetViews>
  <sheetFormatPr defaultRowHeight="15.75"/>
  <cols>
    <col min="1" max="1" width="23.7109375" style="1" customWidth="1"/>
    <col min="2" max="2" width="18.7109375" style="1" customWidth="1"/>
    <col min="3" max="3" width="8.7109375" style="1" customWidth="1"/>
    <col min="4" max="4" width="14.7109375" style="1" customWidth="1"/>
    <col min="5" max="5" width="12.7109375" style="1" customWidth="1"/>
    <col min="6" max="7" width="14.7109375" style="1" customWidth="1"/>
    <col min="8" max="8" width="22.7109375" style="1" customWidth="1"/>
    <col min="9" max="9" width="14.7109375" style="1" customWidth="1"/>
    <col min="10" max="10" width="16.7109375" style="1" customWidth="1"/>
    <col min="11" max="11" width="20.7109375" style="1" customWidth="1"/>
    <col min="12" max="12" width="13.7109375" style="1" customWidth="1"/>
    <col min="13" max="13" width="14.7109375" style="1" customWidth="1"/>
    <col min="14" max="14" width="13.7109375" style="1" customWidth="1"/>
    <col min="15" max="15" width="14.7109375" style="1" customWidth="1"/>
    <col min="16" max="16" width="16.7109375" style="1" customWidth="1"/>
    <col min="17" max="16384" width="9.140625" style="1"/>
  </cols>
  <sheetData>
    <row r="1" spans="1:16">
      <c r="P1" s="11" t="s">
        <v>169</v>
      </c>
    </row>
    <row r="2" spans="1:16">
      <c r="P2" s="11" t="s">
        <v>30</v>
      </c>
    </row>
    <row r="3" spans="1:16">
      <c r="P3" s="11" t="s">
        <v>168</v>
      </c>
    </row>
    <row r="5" spans="1:16" ht="17.649999999999999" customHeight="1">
      <c r="A5" s="61" t="s">
        <v>167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7" spans="1:16" ht="16.5" thickBot="1">
      <c r="P7" s="10" t="s">
        <v>29</v>
      </c>
    </row>
    <row r="8" spans="1:16" ht="16.5" thickBot="1">
      <c r="A8" s="19" t="s">
        <v>62</v>
      </c>
      <c r="P8" s="18" t="s">
        <v>27</v>
      </c>
    </row>
    <row r="9" spans="1:16" ht="16.5" thickBot="1">
      <c r="A9" s="19" t="s">
        <v>61</v>
      </c>
      <c r="P9" s="18" t="s">
        <v>60</v>
      </c>
    </row>
    <row r="10" spans="1:16" ht="15.2" customHeight="1" thickBot="1">
      <c r="A10" s="19" t="s">
        <v>26</v>
      </c>
      <c r="C10" s="62" t="s">
        <v>25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18" t="s">
        <v>24</v>
      </c>
    </row>
    <row r="11" spans="1:16" ht="15.2" customHeight="1" thickBot="1">
      <c r="A11" s="19" t="s">
        <v>23</v>
      </c>
      <c r="C11" s="62" t="s">
        <v>22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8" t="s">
        <v>21</v>
      </c>
    </row>
    <row r="12" spans="1:16" ht="16.5" thickBot="1">
      <c r="A12" s="19" t="s">
        <v>31</v>
      </c>
      <c r="P12" s="18" t="s">
        <v>59</v>
      </c>
    </row>
    <row r="13" spans="1:16" ht="15.2" customHeight="1" thickBot="1">
      <c r="A13" s="19" t="s">
        <v>20</v>
      </c>
      <c r="C13" s="62" t="s">
        <v>19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18" t="s">
        <v>18</v>
      </c>
    </row>
    <row r="14" spans="1:16" ht="15.2" customHeight="1" thickBot="1">
      <c r="A14" s="19" t="s">
        <v>17</v>
      </c>
      <c r="C14" s="62" t="s">
        <v>16</v>
      </c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18" t="s">
        <v>15</v>
      </c>
    </row>
    <row r="15" spans="1:16" ht="15.2" customHeight="1" thickBot="1">
      <c r="A15" s="19" t="s">
        <v>58</v>
      </c>
      <c r="C15" s="62" t="s">
        <v>57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18" t="s">
        <v>56</v>
      </c>
    </row>
    <row r="17" spans="1:16" ht="141.94999999999999" customHeight="1">
      <c r="A17" s="64" t="s">
        <v>166</v>
      </c>
      <c r="B17" s="64" t="s">
        <v>165</v>
      </c>
      <c r="C17" s="64" t="s">
        <v>164</v>
      </c>
      <c r="D17" s="64"/>
      <c r="E17" s="64" t="s">
        <v>163</v>
      </c>
      <c r="F17" s="64"/>
      <c r="G17" s="64" t="s">
        <v>162</v>
      </c>
      <c r="H17" s="64" t="s">
        <v>161</v>
      </c>
      <c r="I17" s="64"/>
      <c r="J17" s="64" t="s">
        <v>160</v>
      </c>
      <c r="K17" s="64"/>
      <c r="L17" s="64" t="s">
        <v>159</v>
      </c>
      <c r="M17" s="64"/>
      <c r="N17" s="64" t="s">
        <v>158</v>
      </c>
      <c r="O17" s="64"/>
      <c r="P17" s="64" t="s">
        <v>157</v>
      </c>
    </row>
    <row r="18" spans="1:16" ht="78.75">
      <c r="A18" s="64"/>
      <c r="B18" s="64"/>
      <c r="C18" s="7" t="s">
        <v>156</v>
      </c>
      <c r="D18" s="7" t="s">
        <v>155</v>
      </c>
      <c r="E18" s="7" t="s">
        <v>154</v>
      </c>
      <c r="F18" s="7" t="s">
        <v>109</v>
      </c>
      <c r="G18" s="64"/>
      <c r="H18" s="7" t="s">
        <v>153</v>
      </c>
      <c r="I18" s="7" t="s">
        <v>109</v>
      </c>
      <c r="J18" s="7" t="s">
        <v>152</v>
      </c>
      <c r="K18" s="7" t="s">
        <v>109</v>
      </c>
      <c r="L18" s="7" t="s">
        <v>152</v>
      </c>
      <c r="M18" s="7" t="s">
        <v>109</v>
      </c>
      <c r="N18" s="7" t="s">
        <v>152</v>
      </c>
      <c r="O18" s="7" t="s">
        <v>109</v>
      </c>
      <c r="P18" s="64"/>
    </row>
    <row r="19" spans="1:16">
      <c r="A19" s="7">
        <v>1</v>
      </c>
      <c r="B19" s="7">
        <v>2</v>
      </c>
      <c r="C19" s="7">
        <v>3</v>
      </c>
      <c r="D19" s="7">
        <v>4</v>
      </c>
      <c r="E19" s="7">
        <v>5</v>
      </c>
      <c r="F19" s="7">
        <v>6</v>
      </c>
      <c r="G19" s="7">
        <v>7</v>
      </c>
      <c r="H19" s="7">
        <v>8</v>
      </c>
      <c r="I19" s="7">
        <v>9</v>
      </c>
      <c r="J19" s="7">
        <v>10</v>
      </c>
      <c r="K19" s="7">
        <v>11</v>
      </c>
      <c r="L19" s="7">
        <v>12</v>
      </c>
      <c r="M19" s="7">
        <v>13</v>
      </c>
      <c r="N19" s="7">
        <v>14</v>
      </c>
      <c r="O19" s="7">
        <v>15</v>
      </c>
      <c r="P19" s="7">
        <v>16</v>
      </c>
    </row>
    <row r="20" spans="1:16">
      <c r="A20" s="27" t="s">
        <v>81</v>
      </c>
      <c r="B20" s="27" t="s">
        <v>149</v>
      </c>
      <c r="C20" s="27" t="s">
        <v>151</v>
      </c>
      <c r="D20" s="27" t="s">
        <v>149</v>
      </c>
      <c r="E20" s="27" t="s">
        <v>150</v>
      </c>
      <c r="F20" s="27" t="s">
        <v>149</v>
      </c>
      <c r="G20" s="27" t="s">
        <v>149</v>
      </c>
      <c r="H20" s="27" t="s">
        <v>150</v>
      </c>
      <c r="I20" s="27" t="s">
        <v>149</v>
      </c>
      <c r="J20" s="27" t="s">
        <v>150</v>
      </c>
      <c r="K20" s="27" t="s">
        <v>149</v>
      </c>
      <c r="L20" s="27" t="s">
        <v>150</v>
      </c>
      <c r="M20" s="27" t="s">
        <v>149</v>
      </c>
      <c r="N20" s="27" t="s">
        <v>150</v>
      </c>
      <c r="O20" s="27" t="s">
        <v>149</v>
      </c>
      <c r="P20" s="27" t="s">
        <v>149</v>
      </c>
    </row>
    <row r="21" spans="1:16">
      <c r="A21" s="67" t="s">
        <v>36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1:16">
      <c r="A22" s="22" t="s">
        <v>148</v>
      </c>
      <c r="B22" s="26">
        <v>174.91</v>
      </c>
      <c r="C22" s="26">
        <v>1</v>
      </c>
      <c r="D22" s="26">
        <v>174.91</v>
      </c>
      <c r="E22" s="22">
        <v>0</v>
      </c>
      <c r="F22" s="26">
        <v>0</v>
      </c>
      <c r="G22" s="26">
        <v>174.91</v>
      </c>
      <c r="H22" s="22">
        <v>0</v>
      </c>
      <c r="I22" s="26">
        <v>0</v>
      </c>
      <c r="J22" s="22">
        <v>0</v>
      </c>
      <c r="K22" s="26">
        <v>0</v>
      </c>
      <c r="L22" s="22">
        <v>0</v>
      </c>
      <c r="M22" s="26">
        <v>0</v>
      </c>
      <c r="N22" s="22">
        <v>0</v>
      </c>
      <c r="O22" s="26">
        <v>0</v>
      </c>
      <c r="P22" s="3">
        <v>175</v>
      </c>
    </row>
    <row r="23" spans="1:16">
      <c r="A23" s="22" t="s">
        <v>147</v>
      </c>
      <c r="B23" s="26">
        <v>88.36</v>
      </c>
      <c r="C23" s="26">
        <v>1</v>
      </c>
      <c r="D23" s="26">
        <v>88.36</v>
      </c>
      <c r="E23" s="22">
        <v>0</v>
      </c>
      <c r="F23" s="26">
        <v>0</v>
      </c>
      <c r="G23" s="26">
        <v>88.36</v>
      </c>
      <c r="H23" s="22">
        <v>0</v>
      </c>
      <c r="I23" s="26">
        <v>0</v>
      </c>
      <c r="J23" s="22">
        <v>0</v>
      </c>
      <c r="K23" s="26">
        <v>0</v>
      </c>
      <c r="L23" s="22">
        <v>0</v>
      </c>
      <c r="M23" s="26">
        <v>0</v>
      </c>
      <c r="N23" s="22">
        <v>0</v>
      </c>
      <c r="O23" s="26">
        <v>0</v>
      </c>
      <c r="P23" s="3">
        <v>88</v>
      </c>
    </row>
    <row r="24" spans="1:16">
      <c r="A24" s="22" t="s">
        <v>73</v>
      </c>
      <c r="B24" s="26">
        <v>261.47500000000002</v>
      </c>
      <c r="C24" s="26">
        <v>1</v>
      </c>
      <c r="D24" s="26">
        <v>261.48</v>
      </c>
      <c r="E24" s="22">
        <v>0</v>
      </c>
      <c r="F24" s="26">
        <v>0</v>
      </c>
      <c r="G24" s="26">
        <v>261.48</v>
      </c>
      <c r="H24" s="22">
        <v>0</v>
      </c>
      <c r="I24" s="26">
        <v>0</v>
      </c>
      <c r="J24" s="22">
        <v>0</v>
      </c>
      <c r="K24" s="26">
        <v>0</v>
      </c>
      <c r="L24" s="22">
        <v>0</v>
      </c>
      <c r="M24" s="26">
        <v>0</v>
      </c>
      <c r="N24" s="22">
        <v>0</v>
      </c>
      <c r="O24" s="26">
        <v>0</v>
      </c>
      <c r="P24" s="3">
        <v>261</v>
      </c>
    </row>
    <row r="25" spans="1:16" ht="31.5">
      <c r="A25" s="22" t="s">
        <v>78</v>
      </c>
      <c r="B25" s="26">
        <v>276.39999999999998</v>
      </c>
      <c r="C25" s="26">
        <v>1</v>
      </c>
      <c r="D25" s="26">
        <v>276.39999999999998</v>
      </c>
      <c r="E25" s="22">
        <v>0</v>
      </c>
      <c r="F25" s="26">
        <v>0</v>
      </c>
      <c r="G25" s="26">
        <v>276.39999999999998</v>
      </c>
      <c r="H25" s="22">
        <v>0</v>
      </c>
      <c r="I25" s="26">
        <v>0</v>
      </c>
      <c r="J25" s="22">
        <v>0</v>
      </c>
      <c r="K25" s="26">
        <v>0</v>
      </c>
      <c r="L25" s="22">
        <v>0</v>
      </c>
      <c r="M25" s="26">
        <v>0</v>
      </c>
      <c r="N25" s="22">
        <v>0</v>
      </c>
      <c r="O25" s="26">
        <v>0</v>
      </c>
      <c r="P25" s="3">
        <v>276</v>
      </c>
    </row>
    <row r="26" spans="1:16" ht="31.5">
      <c r="A26" s="22" t="s">
        <v>77</v>
      </c>
      <c r="B26" s="26">
        <v>424.55</v>
      </c>
      <c r="C26" s="26">
        <v>1</v>
      </c>
      <c r="D26" s="26">
        <v>424.55</v>
      </c>
      <c r="E26" s="22">
        <v>0</v>
      </c>
      <c r="F26" s="26">
        <v>0</v>
      </c>
      <c r="G26" s="26">
        <v>424.55</v>
      </c>
      <c r="H26" s="22">
        <v>0</v>
      </c>
      <c r="I26" s="26">
        <v>0</v>
      </c>
      <c r="J26" s="22">
        <v>0</v>
      </c>
      <c r="K26" s="26">
        <v>0</v>
      </c>
      <c r="L26" s="22">
        <v>0</v>
      </c>
      <c r="M26" s="26">
        <v>0</v>
      </c>
      <c r="N26" s="22">
        <v>0</v>
      </c>
      <c r="O26" s="26">
        <v>0</v>
      </c>
      <c r="P26" s="3">
        <v>425</v>
      </c>
    </row>
    <row r="27" spans="1:16" ht="31.5">
      <c r="A27" s="22" t="s">
        <v>72</v>
      </c>
      <c r="B27" s="26">
        <v>282.13799999999998</v>
      </c>
      <c r="C27" s="26">
        <v>1</v>
      </c>
      <c r="D27" s="26">
        <v>282.14</v>
      </c>
      <c r="E27" s="22">
        <v>0</v>
      </c>
      <c r="F27" s="26">
        <v>0</v>
      </c>
      <c r="G27" s="26">
        <v>282.14</v>
      </c>
      <c r="H27" s="22">
        <v>0</v>
      </c>
      <c r="I27" s="26">
        <v>0</v>
      </c>
      <c r="J27" s="22">
        <v>0</v>
      </c>
      <c r="K27" s="26">
        <v>0</v>
      </c>
      <c r="L27" s="22">
        <v>0</v>
      </c>
      <c r="M27" s="26">
        <v>0</v>
      </c>
      <c r="N27" s="22">
        <v>0</v>
      </c>
      <c r="O27" s="26">
        <v>0</v>
      </c>
      <c r="P27" s="3">
        <v>282</v>
      </c>
    </row>
    <row r="28" spans="1:16" ht="31.5">
      <c r="A28" s="22" t="s">
        <v>76</v>
      </c>
      <c r="B28" s="26">
        <v>219.47499999999999</v>
      </c>
      <c r="C28" s="26">
        <v>1</v>
      </c>
      <c r="D28" s="26">
        <v>219.48</v>
      </c>
      <c r="E28" s="22">
        <v>0</v>
      </c>
      <c r="F28" s="26">
        <v>0</v>
      </c>
      <c r="G28" s="26">
        <v>219.48</v>
      </c>
      <c r="H28" s="22">
        <v>0</v>
      </c>
      <c r="I28" s="26">
        <v>0</v>
      </c>
      <c r="J28" s="22">
        <v>0</v>
      </c>
      <c r="K28" s="26">
        <v>0</v>
      </c>
      <c r="L28" s="22">
        <v>0</v>
      </c>
      <c r="M28" s="26">
        <v>0</v>
      </c>
      <c r="N28" s="22">
        <v>0</v>
      </c>
      <c r="O28" s="26">
        <v>0</v>
      </c>
      <c r="P28" s="3">
        <v>219</v>
      </c>
    </row>
    <row r="29" spans="1:16" ht="31.5">
      <c r="A29" s="22" t="s">
        <v>75</v>
      </c>
      <c r="B29" s="26">
        <v>450</v>
      </c>
      <c r="C29" s="26">
        <v>1</v>
      </c>
      <c r="D29" s="26">
        <v>450</v>
      </c>
      <c r="E29" s="22">
        <v>0</v>
      </c>
      <c r="F29" s="26">
        <v>0</v>
      </c>
      <c r="G29" s="26">
        <v>450</v>
      </c>
      <c r="H29" s="22">
        <v>0</v>
      </c>
      <c r="I29" s="26">
        <v>0</v>
      </c>
      <c r="J29" s="22">
        <v>0</v>
      </c>
      <c r="K29" s="26">
        <v>0</v>
      </c>
      <c r="L29" s="22">
        <v>0</v>
      </c>
      <c r="M29" s="26">
        <v>0</v>
      </c>
      <c r="N29" s="22">
        <v>0</v>
      </c>
      <c r="O29" s="26">
        <v>0</v>
      </c>
      <c r="P29" s="3">
        <v>450</v>
      </c>
    </row>
    <row r="30" spans="1:16" ht="31.5">
      <c r="A30" s="22" t="s">
        <v>71</v>
      </c>
      <c r="B30" s="26">
        <v>886.28800000000001</v>
      </c>
      <c r="C30" s="26">
        <v>1</v>
      </c>
      <c r="D30" s="26">
        <v>886.29</v>
      </c>
      <c r="E30" s="22">
        <v>0</v>
      </c>
      <c r="F30" s="26">
        <v>0</v>
      </c>
      <c r="G30" s="26">
        <v>886.29</v>
      </c>
      <c r="H30" s="22">
        <v>0</v>
      </c>
      <c r="I30" s="26">
        <v>0</v>
      </c>
      <c r="J30" s="22">
        <v>0</v>
      </c>
      <c r="K30" s="26">
        <v>0</v>
      </c>
      <c r="L30" s="22">
        <v>0</v>
      </c>
      <c r="M30" s="26">
        <v>0</v>
      </c>
      <c r="N30" s="22">
        <v>0</v>
      </c>
      <c r="O30" s="26">
        <v>0</v>
      </c>
      <c r="P30" s="3">
        <v>886</v>
      </c>
    </row>
    <row r="31" spans="1:16" ht="31.5">
      <c r="A31" s="22" t="s">
        <v>74</v>
      </c>
      <c r="B31" s="26">
        <v>154.63800000000001</v>
      </c>
      <c r="C31" s="26">
        <v>1</v>
      </c>
      <c r="D31" s="26">
        <v>154.63999999999999</v>
      </c>
      <c r="E31" s="22">
        <v>0</v>
      </c>
      <c r="F31" s="26">
        <v>0</v>
      </c>
      <c r="G31" s="26">
        <v>154.63999999999999</v>
      </c>
      <c r="H31" s="22">
        <v>0</v>
      </c>
      <c r="I31" s="26">
        <v>0</v>
      </c>
      <c r="J31" s="22">
        <v>0</v>
      </c>
      <c r="K31" s="26">
        <v>0</v>
      </c>
      <c r="L31" s="22">
        <v>0</v>
      </c>
      <c r="M31" s="26">
        <v>0</v>
      </c>
      <c r="N31" s="22">
        <v>0</v>
      </c>
      <c r="O31" s="26">
        <v>0</v>
      </c>
      <c r="P31" s="3">
        <v>155</v>
      </c>
    </row>
    <row r="32" spans="1:16">
      <c r="A32" s="22" t="s">
        <v>70</v>
      </c>
      <c r="B32" s="26">
        <v>62.04</v>
      </c>
      <c r="C32" s="26">
        <v>1</v>
      </c>
      <c r="D32" s="26">
        <v>62.04</v>
      </c>
      <c r="E32" s="22">
        <v>0</v>
      </c>
      <c r="F32" s="26">
        <v>0</v>
      </c>
      <c r="G32" s="26">
        <v>62.04</v>
      </c>
      <c r="H32" s="22">
        <v>0</v>
      </c>
      <c r="I32" s="26">
        <v>0</v>
      </c>
      <c r="J32" s="22">
        <v>0</v>
      </c>
      <c r="K32" s="26">
        <v>0</v>
      </c>
      <c r="L32" s="22">
        <v>0</v>
      </c>
      <c r="M32" s="26">
        <v>0</v>
      </c>
      <c r="N32" s="22">
        <v>0</v>
      </c>
      <c r="O32" s="26">
        <v>0</v>
      </c>
      <c r="P32" s="3">
        <v>62</v>
      </c>
    </row>
    <row r="33" spans="1:16">
      <c r="A33" s="22" t="s">
        <v>69</v>
      </c>
      <c r="B33" s="26">
        <v>248.45099999999999</v>
      </c>
      <c r="C33" s="26">
        <v>1</v>
      </c>
      <c r="D33" s="26">
        <v>248.45</v>
      </c>
      <c r="E33" s="22">
        <v>0</v>
      </c>
      <c r="F33" s="26">
        <v>0</v>
      </c>
      <c r="G33" s="26">
        <v>248.45</v>
      </c>
      <c r="H33" s="22">
        <v>0</v>
      </c>
      <c r="I33" s="26">
        <v>0</v>
      </c>
      <c r="J33" s="22">
        <v>0</v>
      </c>
      <c r="K33" s="26">
        <v>0</v>
      </c>
      <c r="L33" s="22">
        <v>0</v>
      </c>
      <c r="M33" s="26">
        <v>0</v>
      </c>
      <c r="N33" s="22">
        <v>0</v>
      </c>
      <c r="O33" s="26">
        <v>0</v>
      </c>
      <c r="P33" s="3">
        <v>248</v>
      </c>
    </row>
    <row r="34" spans="1:16">
      <c r="A34" s="22" t="s">
        <v>68</v>
      </c>
      <c r="B34" s="26">
        <v>354</v>
      </c>
      <c r="C34" s="26">
        <v>1</v>
      </c>
      <c r="D34" s="26">
        <v>354</v>
      </c>
      <c r="E34" s="22">
        <v>0</v>
      </c>
      <c r="F34" s="26">
        <v>0</v>
      </c>
      <c r="G34" s="26">
        <v>354</v>
      </c>
      <c r="H34" s="22">
        <v>0</v>
      </c>
      <c r="I34" s="26">
        <v>0</v>
      </c>
      <c r="J34" s="22">
        <v>0</v>
      </c>
      <c r="K34" s="26">
        <v>0</v>
      </c>
      <c r="L34" s="22">
        <v>0</v>
      </c>
      <c r="M34" s="26">
        <v>0</v>
      </c>
      <c r="N34" s="22">
        <v>0</v>
      </c>
      <c r="O34" s="26">
        <v>0</v>
      </c>
      <c r="P34" s="3">
        <v>354</v>
      </c>
    </row>
    <row r="35" spans="1:16">
      <c r="A35" s="6" t="s">
        <v>146</v>
      </c>
      <c r="B35" s="24">
        <f>SUM(B21:B34)</f>
        <v>3882.7249999999999</v>
      </c>
      <c r="C35" s="25" t="s">
        <v>145</v>
      </c>
      <c r="D35" s="24">
        <f t="shared" ref="D35:P35" si="0">SUM(D21:D34)</f>
        <v>3882.74</v>
      </c>
      <c r="E35" s="6">
        <f t="shared" si="0"/>
        <v>0</v>
      </c>
      <c r="F35" s="24">
        <f t="shared" si="0"/>
        <v>0</v>
      </c>
      <c r="G35" s="24">
        <f t="shared" si="0"/>
        <v>3882.74</v>
      </c>
      <c r="H35" s="6">
        <f t="shared" si="0"/>
        <v>0</v>
      </c>
      <c r="I35" s="24">
        <f t="shared" si="0"/>
        <v>0</v>
      </c>
      <c r="J35" s="6">
        <f t="shared" si="0"/>
        <v>0</v>
      </c>
      <c r="K35" s="24">
        <f t="shared" si="0"/>
        <v>0</v>
      </c>
      <c r="L35" s="6">
        <f t="shared" si="0"/>
        <v>0</v>
      </c>
      <c r="M35" s="24">
        <f t="shared" si="0"/>
        <v>0</v>
      </c>
      <c r="N35" s="6">
        <f t="shared" si="0"/>
        <v>0</v>
      </c>
      <c r="O35" s="24">
        <f t="shared" si="0"/>
        <v>0</v>
      </c>
      <c r="P35" s="5">
        <f t="shared" si="0"/>
        <v>3881</v>
      </c>
    </row>
    <row r="37" spans="1:16" ht="60.75" hidden="1" customHeight="1">
      <c r="A37" s="70" t="s">
        <v>3</v>
      </c>
      <c r="B37" s="70"/>
      <c r="C37" s="70"/>
      <c r="D37" s="70"/>
      <c r="E37" s="70"/>
      <c r="N37" s="66" t="s">
        <v>0</v>
      </c>
      <c r="O37" s="66"/>
      <c r="P37" s="66"/>
    </row>
    <row r="38" spans="1:16">
      <c r="N38" s="2"/>
      <c r="O38" s="2"/>
      <c r="P38" s="2"/>
    </row>
    <row r="39" spans="1:16" ht="15.2" customHeight="1">
      <c r="A39" s="65" t="s">
        <v>2</v>
      </c>
      <c r="B39" s="65"/>
      <c r="C39" s="65"/>
      <c r="D39" s="65"/>
      <c r="E39" s="65"/>
      <c r="N39" s="66" t="s">
        <v>0</v>
      </c>
      <c r="O39" s="66"/>
      <c r="P39" s="66"/>
    </row>
    <row r="40" spans="1:16">
      <c r="N40" s="2"/>
      <c r="O40" s="2"/>
      <c r="P40" s="2"/>
    </row>
    <row r="41" spans="1:16" ht="15.2" customHeight="1">
      <c r="A41" s="65" t="s">
        <v>1</v>
      </c>
      <c r="B41" s="65"/>
      <c r="C41" s="65"/>
      <c r="D41" s="65"/>
      <c r="E41" s="65"/>
      <c r="N41" s="66" t="s">
        <v>0</v>
      </c>
      <c r="O41" s="66"/>
      <c r="P41" s="66"/>
    </row>
  </sheetData>
  <mergeCells count="23">
    <mergeCell ref="C15:O15"/>
    <mergeCell ref="A21:P21"/>
    <mergeCell ref="A17:A18"/>
    <mergeCell ref="B17:B18"/>
    <mergeCell ref="C17:D17"/>
    <mergeCell ref="E17:F17"/>
    <mergeCell ref="G17:G18"/>
    <mergeCell ref="H17:I17"/>
    <mergeCell ref="J17:K17"/>
    <mergeCell ref="L17:M17"/>
    <mergeCell ref="N17:O17"/>
    <mergeCell ref="P17:P18"/>
    <mergeCell ref="A5:P5"/>
    <mergeCell ref="C10:O10"/>
    <mergeCell ref="C11:O11"/>
    <mergeCell ref="C13:O13"/>
    <mergeCell ref="C14:O14"/>
    <mergeCell ref="A37:E37"/>
    <mergeCell ref="N37:P37"/>
    <mergeCell ref="A39:E39"/>
    <mergeCell ref="N39:P39"/>
    <mergeCell ref="A41:E41"/>
    <mergeCell ref="N41:P41"/>
  </mergeCells>
  <pageMargins left="0.39361111111111113" right="0.39361111111111113" top="0.78736111111111107" bottom="0.39361111111111113" header="0.3" footer="0.19916666666666666"/>
  <pageSetup paperSize="9" scale="54" firstPageNumber="11" fitToHeight="0" pageOrder="overThenDown" orientation="landscape" useFirstPageNumber="1" verticalDpi="360" r:id="rId1"/>
  <headerFooter>
    <oddFooter>&amp;R&amp;P из 41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view="pageBreakPreview" zoomScale="60" workbookViewId="0">
      <selection activeCell="A22" sqref="A22:XFD23"/>
    </sheetView>
  </sheetViews>
  <sheetFormatPr defaultRowHeight="15.75"/>
  <cols>
    <col min="1" max="2" width="18.7109375" style="1" customWidth="1"/>
    <col min="3" max="3" width="24.7109375" style="1" customWidth="1"/>
    <col min="4" max="4" width="29.7109375" style="1" customWidth="1"/>
    <col min="5" max="5" width="18.7109375" style="1" customWidth="1"/>
    <col min="6" max="16384" width="9.140625" style="1"/>
  </cols>
  <sheetData>
    <row r="1" spans="1:5">
      <c r="E1" s="11" t="s">
        <v>178</v>
      </c>
    </row>
    <row r="2" spans="1:5">
      <c r="E2" s="11" t="s">
        <v>30</v>
      </c>
    </row>
    <row r="3" spans="1:5">
      <c r="E3" s="11" t="s">
        <v>177</v>
      </c>
    </row>
    <row r="5" spans="1:5" ht="17.649999999999999" customHeight="1">
      <c r="A5" s="61" t="s">
        <v>176</v>
      </c>
      <c r="B5" s="61"/>
      <c r="C5" s="61"/>
      <c r="D5" s="61"/>
      <c r="E5" s="61"/>
    </row>
    <row r="7" spans="1:5" ht="16.5" thickBot="1">
      <c r="E7" s="10" t="s">
        <v>29</v>
      </c>
    </row>
    <row r="8" spans="1:5" ht="16.5" thickBot="1">
      <c r="A8" s="19" t="s">
        <v>62</v>
      </c>
      <c r="E8" s="18" t="s">
        <v>27</v>
      </c>
    </row>
    <row r="9" spans="1:5" ht="16.5" thickBot="1">
      <c r="A9" s="19" t="s">
        <v>61</v>
      </c>
      <c r="E9" s="18" t="s">
        <v>60</v>
      </c>
    </row>
    <row r="10" spans="1:5" ht="15.2" customHeight="1" thickBot="1">
      <c r="A10" s="19" t="s">
        <v>26</v>
      </c>
      <c r="C10" s="62" t="s">
        <v>25</v>
      </c>
      <c r="D10" s="62"/>
      <c r="E10" s="18" t="s">
        <v>24</v>
      </c>
    </row>
    <row r="11" spans="1:5" ht="15.2" customHeight="1" thickBot="1">
      <c r="A11" s="19" t="s">
        <v>23</v>
      </c>
      <c r="C11" s="62" t="s">
        <v>22</v>
      </c>
      <c r="D11" s="62"/>
      <c r="E11" s="18" t="s">
        <v>21</v>
      </c>
    </row>
    <row r="12" spans="1:5" ht="16.5" thickBot="1">
      <c r="A12" s="19" t="s">
        <v>31</v>
      </c>
      <c r="E12" s="18" t="s">
        <v>59</v>
      </c>
    </row>
    <row r="13" spans="1:5" ht="30.4" customHeight="1" thickBot="1">
      <c r="A13" s="19" t="s">
        <v>20</v>
      </c>
      <c r="C13" s="62" t="s">
        <v>19</v>
      </c>
      <c r="D13" s="62"/>
      <c r="E13" s="18" t="s">
        <v>18</v>
      </c>
    </row>
    <row r="14" spans="1:5" ht="15.2" customHeight="1" thickBot="1">
      <c r="A14" s="19" t="s">
        <v>17</v>
      </c>
      <c r="C14" s="62" t="s">
        <v>16</v>
      </c>
      <c r="D14" s="62"/>
      <c r="E14" s="18" t="s">
        <v>15</v>
      </c>
    </row>
    <row r="15" spans="1:5" ht="15.2" customHeight="1" thickBot="1">
      <c r="A15" s="19" t="s">
        <v>58</v>
      </c>
      <c r="C15" s="62" t="s">
        <v>57</v>
      </c>
      <c r="D15" s="62"/>
      <c r="E15" s="18" t="s">
        <v>56</v>
      </c>
    </row>
    <row r="17" spans="1:5" ht="47.25">
      <c r="A17" s="7" t="s">
        <v>175</v>
      </c>
      <c r="B17" s="7" t="s">
        <v>174</v>
      </c>
      <c r="C17" s="7" t="s">
        <v>173</v>
      </c>
      <c r="D17" s="7" t="s">
        <v>172</v>
      </c>
      <c r="E17" s="7" t="s">
        <v>171</v>
      </c>
    </row>
    <row r="18" spans="1:5">
      <c r="A18" s="7">
        <v>1</v>
      </c>
      <c r="B18" s="7">
        <v>2</v>
      </c>
      <c r="C18" s="7">
        <v>3</v>
      </c>
      <c r="D18" s="7">
        <v>4</v>
      </c>
      <c r="E18" s="7">
        <v>5</v>
      </c>
    </row>
    <row r="19" spans="1:5">
      <c r="A19" s="7" t="s">
        <v>80</v>
      </c>
      <c r="B19" s="7" t="s">
        <v>149</v>
      </c>
      <c r="C19" s="7" t="s">
        <v>170</v>
      </c>
      <c r="D19" s="7" t="s">
        <v>149</v>
      </c>
      <c r="E19" s="7" t="s">
        <v>149</v>
      </c>
    </row>
    <row r="20" spans="1:5">
      <c r="A20" s="67" t="s">
        <v>36</v>
      </c>
      <c r="B20" s="67"/>
      <c r="C20" s="67"/>
      <c r="D20" s="67"/>
      <c r="E20" s="67"/>
    </row>
    <row r="21" spans="1:5">
      <c r="A21" s="30">
        <v>0</v>
      </c>
      <c r="B21" s="7">
        <v>6160</v>
      </c>
      <c r="C21" s="29">
        <v>1.5</v>
      </c>
      <c r="D21" s="28">
        <v>92.4</v>
      </c>
      <c r="E21" s="7">
        <v>1109</v>
      </c>
    </row>
    <row r="23" spans="1:5" ht="106.35" hidden="1" customHeight="1">
      <c r="A23" s="70" t="s">
        <v>3</v>
      </c>
      <c r="B23" s="70"/>
      <c r="D23" s="66" t="s">
        <v>0</v>
      </c>
      <c r="E23" s="66"/>
    </row>
    <row r="24" spans="1:5">
      <c r="D24" s="2"/>
      <c r="E24" s="2"/>
    </row>
    <row r="25" spans="1:5" ht="30.4" customHeight="1">
      <c r="A25" s="65" t="s">
        <v>2</v>
      </c>
      <c r="B25" s="65"/>
      <c r="D25" s="66" t="s">
        <v>0</v>
      </c>
      <c r="E25" s="66"/>
    </row>
    <row r="26" spans="1:5">
      <c r="D26" s="2"/>
      <c r="E26" s="2"/>
    </row>
    <row r="27" spans="1:5" ht="15.2" customHeight="1">
      <c r="A27" s="65" t="s">
        <v>1</v>
      </c>
      <c r="B27" s="65"/>
      <c r="D27" s="66" t="s">
        <v>0</v>
      </c>
      <c r="E27" s="66"/>
    </row>
  </sheetData>
  <mergeCells count="13">
    <mergeCell ref="C15:D15"/>
    <mergeCell ref="A5:E5"/>
    <mergeCell ref="C10:D10"/>
    <mergeCell ref="C11:D11"/>
    <mergeCell ref="C13:D13"/>
    <mergeCell ref="C14:D14"/>
    <mergeCell ref="A27:B27"/>
    <mergeCell ref="D27:E27"/>
    <mergeCell ref="A20:E20"/>
    <mergeCell ref="A23:B23"/>
    <mergeCell ref="D23:E23"/>
    <mergeCell ref="A25:B25"/>
    <mergeCell ref="D25:E25"/>
  </mergeCells>
  <pageMargins left="0.78736111111111107" right="0.39361111111111113" top="0.39361111111111113" bottom="0.39361111111111113" header="0.3" footer="0.19916666666666666"/>
  <pageSetup paperSize="9" scale="82" firstPageNumber="13" fitToHeight="0" orientation="portrait" useFirstPageNumber="1" verticalDpi="360" r:id="rId1"/>
  <headerFooter>
    <oddFooter>&amp;R&amp;P из 41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9"/>
  <sheetViews>
    <sheetView view="pageBreakPreview" zoomScale="60" workbookViewId="0">
      <selection activeCell="B56" sqref="B56"/>
    </sheetView>
  </sheetViews>
  <sheetFormatPr defaultRowHeight="15.75"/>
  <cols>
    <col min="1" max="2" width="40.7109375" style="1" customWidth="1"/>
    <col min="3" max="5" width="24.7109375" style="1" customWidth="1"/>
    <col min="6" max="16384" width="9.140625" style="1"/>
  </cols>
  <sheetData>
    <row r="1" spans="1:5">
      <c r="E1" s="11" t="s">
        <v>188</v>
      </c>
    </row>
    <row r="2" spans="1:5">
      <c r="E2" s="11" t="s">
        <v>30</v>
      </c>
    </row>
    <row r="3" spans="1:5">
      <c r="E3" s="11" t="s">
        <v>187</v>
      </c>
    </row>
    <row r="5" spans="1:5" ht="17.649999999999999" customHeight="1">
      <c r="A5" s="61" t="s">
        <v>186</v>
      </c>
      <c r="B5" s="61"/>
      <c r="C5" s="61"/>
      <c r="D5" s="61"/>
      <c r="E5" s="61"/>
    </row>
    <row r="7" spans="1:5" ht="16.5" thickBot="1">
      <c r="E7" s="10" t="s">
        <v>29</v>
      </c>
    </row>
    <row r="8" spans="1:5" ht="16.5" thickBot="1">
      <c r="A8" s="19" t="s">
        <v>62</v>
      </c>
      <c r="E8" s="18" t="s">
        <v>27</v>
      </c>
    </row>
    <row r="9" spans="1:5" ht="16.5" thickBot="1">
      <c r="A9" s="19" t="s">
        <v>61</v>
      </c>
      <c r="E9" s="18" t="s">
        <v>60</v>
      </c>
    </row>
    <row r="10" spans="1:5" ht="15.2" customHeight="1" thickBot="1">
      <c r="A10" s="19" t="s">
        <v>26</v>
      </c>
      <c r="B10" s="62" t="s">
        <v>25</v>
      </c>
      <c r="C10" s="62"/>
      <c r="D10" s="62"/>
      <c r="E10" s="18" t="s">
        <v>24</v>
      </c>
    </row>
    <row r="11" spans="1:5" ht="15.2" customHeight="1" thickBot="1">
      <c r="A11" s="19" t="s">
        <v>23</v>
      </c>
      <c r="B11" s="62" t="s">
        <v>22</v>
      </c>
      <c r="C11" s="62"/>
      <c r="D11" s="62"/>
      <c r="E11" s="18" t="s">
        <v>21</v>
      </c>
    </row>
    <row r="12" spans="1:5" ht="16.5" thickBot="1">
      <c r="A12" s="19" t="s">
        <v>31</v>
      </c>
      <c r="E12" s="18" t="s">
        <v>59</v>
      </c>
    </row>
    <row r="13" spans="1:5" ht="30.4" customHeight="1" thickBot="1">
      <c r="A13" s="19" t="s">
        <v>20</v>
      </c>
      <c r="B13" s="62" t="s">
        <v>19</v>
      </c>
      <c r="C13" s="62"/>
      <c r="D13" s="62"/>
      <c r="E13" s="18" t="s">
        <v>18</v>
      </c>
    </row>
    <row r="14" spans="1:5" ht="15.2" customHeight="1" thickBot="1">
      <c r="A14" s="19" t="s">
        <v>17</v>
      </c>
      <c r="B14" s="62" t="s">
        <v>16</v>
      </c>
      <c r="C14" s="62"/>
      <c r="D14" s="62"/>
      <c r="E14" s="18" t="s">
        <v>15</v>
      </c>
    </row>
    <row r="15" spans="1:5" ht="15.2" customHeight="1" thickBot="1">
      <c r="A15" s="19" t="s">
        <v>58</v>
      </c>
      <c r="B15" s="62" t="s">
        <v>57</v>
      </c>
      <c r="C15" s="62"/>
      <c r="D15" s="62"/>
      <c r="E15" s="18" t="s">
        <v>56</v>
      </c>
    </row>
    <row r="17" spans="1:5" ht="31.5">
      <c r="A17" s="7" t="s">
        <v>14</v>
      </c>
      <c r="B17" s="7" t="s">
        <v>185</v>
      </c>
      <c r="C17" s="7" t="s">
        <v>184</v>
      </c>
      <c r="D17" s="7" t="s">
        <v>183</v>
      </c>
      <c r="E17" s="7" t="s">
        <v>182</v>
      </c>
    </row>
    <row r="18" spans="1:5">
      <c r="A18" s="7">
        <v>1</v>
      </c>
      <c r="B18" s="7">
        <v>2</v>
      </c>
      <c r="C18" s="7">
        <v>3</v>
      </c>
      <c r="D18" s="7">
        <v>4</v>
      </c>
      <c r="E18" s="7">
        <v>5</v>
      </c>
    </row>
    <row r="19" spans="1:5">
      <c r="A19" s="7"/>
      <c r="B19" s="7" t="s">
        <v>181</v>
      </c>
      <c r="C19" s="7" t="s">
        <v>149</v>
      </c>
      <c r="D19" s="7" t="s">
        <v>170</v>
      </c>
      <c r="E19" s="7" t="s">
        <v>149</v>
      </c>
    </row>
    <row r="20" spans="1:5">
      <c r="A20" s="67" t="s">
        <v>36</v>
      </c>
      <c r="B20" s="67"/>
      <c r="C20" s="67"/>
      <c r="D20" s="67"/>
      <c r="E20" s="67"/>
    </row>
    <row r="21" spans="1:5" ht="31.5">
      <c r="A21" s="22" t="s">
        <v>180</v>
      </c>
      <c r="B21" s="7">
        <v>0</v>
      </c>
      <c r="C21" s="29">
        <v>0</v>
      </c>
      <c r="D21" s="7">
        <v>9.5</v>
      </c>
      <c r="E21" s="28">
        <v>0</v>
      </c>
    </row>
    <row r="22" spans="1:5" ht="31.5">
      <c r="A22" s="22" t="s">
        <v>179</v>
      </c>
      <c r="B22" s="7">
        <v>56</v>
      </c>
      <c r="C22" s="29">
        <v>66533.332999999999</v>
      </c>
      <c r="D22" s="7">
        <v>6</v>
      </c>
      <c r="E22" s="28">
        <v>3992</v>
      </c>
    </row>
    <row r="23" spans="1:5">
      <c r="A23" s="31" t="s">
        <v>67</v>
      </c>
      <c r="B23" s="28">
        <f>B22</f>
        <v>56</v>
      </c>
      <c r="C23" s="8" t="s">
        <v>145</v>
      </c>
      <c r="D23" s="8" t="s">
        <v>145</v>
      </c>
      <c r="E23" s="28">
        <f>E22</f>
        <v>3992</v>
      </c>
    </row>
    <row r="25" spans="1:5" ht="45.6" hidden="1" customHeight="1">
      <c r="A25" s="70" t="s">
        <v>3</v>
      </c>
      <c r="B25" s="70"/>
      <c r="E25" s="2" t="s">
        <v>0</v>
      </c>
    </row>
    <row r="26" spans="1:5">
      <c r="E26" s="2"/>
    </row>
    <row r="27" spans="1:5" ht="15.2" customHeight="1">
      <c r="A27" s="65" t="s">
        <v>2</v>
      </c>
      <c r="B27" s="65"/>
      <c r="E27" s="2" t="s">
        <v>0</v>
      </c>
    </row>
    <row r="28" spans="1:5">
      <c r="E28" s="2"/>
    </row>
    <row r="29" spans="1:5" ht="15.2" customHeight="1">
      <c r="A29" s="65" t="s">
        <v>1</v>
      </c>
      <c r="B29" s="65"/>
      <c r="E29" s="2" t="s">
        <v>0</v>
      </c>
    </row>
  </sheetData>
  <mergeCells count="10">
    <mergeCell ref="A29:B29"/>
    <mergeCell ref="B15:D15"/>
    <mergeCell ref="A20:E20"/>
    <mergeCell ref="A25:B25"/>
    <mergeCell ref="A27:B27"/>
    <mergeCell ref="A5:E5"/>
    <mergeCell ref="B10:D10"/>
    <mergeCell ref="B11:D11"/>
    <mergeCell ref="B13:D13"/>
    <mergeCell ref="B14:D14"/>
  </mergeCells>
  <pageMargins left="0.39361111111111113" right="0.39361111111111113" top="0.78736111111111107" bottom="0.39361111111111113" header="0.3" footer="0.19916666666666666"/>
  <pageSetup paperSize="9" scale="90" firstPageNumber="14" fitToHeight="0" pageOrder="overThenDown" orientation="landscape" useFirstPageNumber="1" verticalDpi="360" r:id="rId1"/>
  <headerFooter>
    <oddFooter>&amp;R&amp;P из 41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8"/>
  <sheetViews>
    <sheetView view="pageBreakPreview" zoomScale="60" workbookViewId="0">
      <selection activeCell="B38" sqref="B38"/>
    </sheetView>
  </sheetViews>
  <sheetFormatPr defaultRowHeight="15.75"/>
  <cols>
    <col min="1" max="1" width="40.7109375" style="1" customWidth="1"/>
    <col min="2" max="2" width="54.7109375" style="1" customWidth="1"/>
    <col min="3" max="3" width="21.7109375" style="1" customWidth="1"/>
    <col min="4" max="16384" width="9.140625" style="1"/>
  </cols>
  <sheetData>
    <row r="1" spans="1:3">
      <c r="C1" s="11" t="s">
        <v>193</v>
      </c>
    </row>
    <row r="2" spans="1:3">
      <c r="C2" s="11" t="s">
        <v>30</v>
      </c>
    </row>
    <row r="3" spans="1:3">
      <c r="C3" s="11" t="s">
        <v>192</v>
      </c>
    </row>
    <row r="5" spans="1:3" ht="35.25" customHeight="1">
      <c r="A5" s="61" t="s">
        <v>191</v>
      </c>
      <c r="B5" s="61"/>
      <c r="C5" s="61"/>
    </row>
    <row r="7" spans="1:3" ht="16.5" thickBot="1">
      <c r="C7" s="10" t="s">
        <v>29</v>
      </c>
    </row>
    <row r="8" spans="1:3" ht="16.5" thickBot="1">
      <c r="A8" s="19" t="s">
        <v>62</v>
      </c>
      <c r="C8" s="18" t="s">
        <v>27</v>
      </c>
    </row>
    <row r="9" spans="1:3" ht="16.5" thickBot="1">
      <c r="A9" s="19" t="s">
        <v>61</v>
      </c>
      <c r="C9" s="18" t="s">
        <v>60</v>
      </c>
    </row>
    <row r="10" spans="1:3" ht="15.2" customHeight="1" thickBot="1">
      <c r="A10" s="19" t="s">
        <v>26</v>
      </c>
      <c r="B10" s="1" t="s">
        <v>25</v>
      </c>
      <c r="C10" s="18" t="s">
        <v>24</v>
      </c>
    </row>
    <row r="11" spans="1:3" ht="15.2" customHeight="1" thickBot="1">
      <c r="A11" s="19" t="s">
        <v>23</v>
      </c>
      <c r="B11" s="1" t="s">
        <v>22</v>
      </c>
      <c r="C11" s="18" t="s">
        <v>21</v>
      </c>
    </row>
    <row r="12" spans="1:3" ht="16.5" thickBot="1">
      <c r="A12" s="19" t="s">
        <v>31</v>
      </c>
      <c r="C12" s="18" t="s">
        <v>59</v>
      </c>
    </row>
    <row r="13" spans="1:3" ht="30.4" customHeight="1" thickBot="1">
      <c r="A13" s="19" t="s">
        <v>20</v>
      </c>
      <c r="B13" s="1" t="s">
        <v>19</v>
      </c>
      <c r="C13" s="18" t="s">
        <v>18</v>
      </c>
    </row>
    <row r="14" spans="1:3" ht="15.2" customHeight="1" thickBot="1">
      <c r="A14" s="19" t="s">
        <v>17</v>
      </c>
      <c r="B14" s="1" t="s">
        <v>16</v>
      </c>
      <c r="C14" s="18" t="s">
        <v>15</v>
      </c>
    </row>
    <row r="15" spans="1:3" ht="15.2" customHeight="1" thickBot="1">
      <c r="A15" s="19" t="s">
        <v>58</v>
      </c>
      <c r="B15" s="1" t="s">
        <v>57</v>
      </c>
      <c r="C15" s="18" t="s">
        <v>56</v>
      </c>
    </row>
    <row r="17" spans="1:3" ht="47.25">
      <c r="A17" s="7" t="s">
        <v>184</v>
      </c>
      <c r="B17" s="7" t="s">
        <v>190</v>
      </c>
      <c r="C17" s="7" t="s">
        <v>189</v>
      </c>
    </row>
    <row r="18" spans="1:3">
      <c r="A18" s="7">
        <v>1</v>
      </c>
      <c r="B18" s="7">
        <v>2</v>
      </c>
      <c r="C18" s="7">
        <v>3</v>
      </c>
    </row>
    <row r="19" spans="1:3">
      <c r="A19" s="7" t="s">
        <v>149</v>
      </c>
      <c r="B19" s="7" t="s">
        <v>170</v>
      </c>
      <c r="C19" s="7" t="s">
        <v>149</v>
      </c>
    </row>
    <row r="20" spans="1:3">
      <c r="A20" s="67" t="s">
        <v>36</v>
      </c>
      <c r="B20" s="67"/>
      <c r="C20" s="67"/>
    </row>
    <row r="21" spans="1:3">
      <c r="A21" s="29">
        <v>66514.285999999993</v>
      </c>
      <c r="B21" s="7">
        <v>3.5</v>
      </c>
      <c r="C21" s="28">
        <v>2328</v>
      </c>
    </row>
    <row r="22" spans="1:3" s="12" customFormat="1">
      <c r="A22" s="33" t="s">
        <v>146</v>
      </c>
      <c r="B22" s="31" t="s">
        <v>145</v>
      </c>
      <c r="C22" s="32">
        <f>C21</f>
        <v>2328</v>
      </c>
    </row>
    <row r="24" spans="1:3" ht="45.6" hidden="1" customHeight="1">
      <c r="A24" s="70" t="s">
        <v>3</v>
      </c>
      <c r="B24" s="70"/>
      <c r="C24" s="2" t="s">
        <v>0</v>
      </c>
    </row>
    <row r="25" spans="1:3">
      <c r="C25" s="2"/>
    </row>
    <row r="26" spans="1:3" ht="15.2" customHeight="1">
      <c r="A26" s="65" t="s">
        <v>2</v>
      </c>
      <c r="B26" s="65"/>
      <c r="C26" s="2" t="s">
        <v>0</v>
      </c>
    </row>
    <row r="27" spans="1:3">
      <c r="C27" s="2"/>
    </row>
    <row r="28" spans="1:3" ht="15.2" customHeight="1">
      <c r="A28" s="65" t="s">
        <v>1</v>
      </c>
      <c r="B28" s="65"/>
      <c r="C28" s="2" t="s">
        <v>0</v>
      </c>
    </row>
  </sheetData>
  <mergeCells count="5">
    <mergeCell ref="A28:B28"/>
    <mergeCell ref="A5:C5"/>
    <mergeCell ref="A20:C20"/>
    <mergeCell ref="A24:B24"/>
    <mergeCell ref="A26:B26"/>
  </mergeCells>
  <pageMargins left="0.78736111111111107" right="0.39361111111111113" top="0.39361111111111113" bottom="0.39361111111111113" header="0.3" footer="0.19916666666666666"/>
  <pageSetup paperSize="9" scale="77" firstPageNumber="16" fitToHeight="0" orientation="portrait" useFirstPageNumber="1" verticalDpi="360" r:id="rId1"/>
  <headerFooter>
    <oddFooter>&amp;R&amp;P из 41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8"/>
  <sheetViews>
    <sheetView view="pageBreakPreview" zoomScale="60" workbookViewId="0">
      <selection activeCell="C23" sqref="C23"/>
    </sheetView>
  </sheetViews>
  <sheetFormatPr defaultRowHeight="15.75"/>
  <cols>
    <col min="1" max="1" width="31.7109375" style="1" customWidth="1"/>
    <col min="2" max="2" width="45.7109375" style="1" customWidth="1"/>
    <col min="3" max="3" width="25.7109375" style="1" customWidth="1"/>
    <col min="4" max="16384" width="9.140625" style="1"/>
  </cols>
  <sheetData>
    <row r="1" spans="1:3">
      <c r="C1" s="11" t="s">
        <v>199</v>
      </c>
    </row>
    <row r="2" spans="1:3">
      <c r="C2" s="11" t="s">
        <v>30</v>
      </c>
    </row>
    <row r="3" spans="1:3">
      <c r="C3" s="11" t="s">
        <v>198</v>
      </c>
    </row>
    <row r="5" spans="1:3" ht="35.25" customHeight="1">
      <c r="A5" s="61" t="s">
        <v>197</v>
      </c>
      <c r="B5" s="61"/>
      <c r="C5" s="61"/>
    </row>
    <row r="7" spans="1:3" ht="16.5" thickBot="1">
      <c r="C7" s="10" t="s">
        <v>29</v>
      </c>
    </row>
    <row r="8" spans="1:3" ht="16.5" thickBot="1">
      <c r="A8" s="19" t="s">
        <v>62</v>
      </c>
      <c r="C8" s="18" t="s">
        <v>27</v>
      </c>
    </row>
    <row r="9" spans="1:3" ht="16.5" thickBot="1">
      <c r="A9" s="19" t="s">
        <v>61</v>
      </c>
      <c r="C9" s="18" t="s">
        <v>60</v>
      </c>
    </row>
    <row r="10" spans="1:3" ht="15.2" customHeight="1" thickBot="1">
      <c r="A10" s="19" t="s">
        <v>26</v>
      </c>
      <c r="B10" s="1" t="s">
        <v>25</v>
      </c>
      <c r="C10" s="18" t="s">
        <v>24</v>
      </c>
    </row>
    <row r="11" spans="1:3" ht="15.2" customHeight="1" thickBot="1">
      <c r="A11" s="19" t="s">
        <v>23</v>
      </c>
      <c r="B11" s="1" t="s">
        <v>22</v>
      </c>
      <c r="C11" s="18" t="s">
        <v>21</v>
      </c>
    </row>
    <row r="12" spans="1:3" ht="16.5" thickBot="1">
      <c r="A12" s="19" t="s">
        <v>31</v>
      </c>
      <c r="C12" s="18" t="s">
        <v>59</v>
      </c>
    </row>
    <row r="13" spans="1:3" ht="45.6" customHeight="1" thickBot="1">
      <c r="A13" s="19" t="s">
        <v>20</v>
      </c>
      <c r="B13" s="1" t="s">
        <v>19</v>
      </c>
      <c r="C13" s="18" t="s">
        <v>18</v>
      </c>
    </row>
    <row r="14" spans="1:3" ht="15.2" customHeight="1" thickBot="1">
      <c r="A14" s="19" t="s">
        <v>17</v>
      </c>
      <c r="B14" s="1" t="s">
        <v>16</v>
      </c>
      <c r="C14" s="18" t="s">
        <v>15</v>
      </c>
    </row>
    <row r="15" spans="1:3" ht="15.2" customHeight="1" thickBot="1">
      <c r="A15" s="19" t="s">
        <v>58</v>
      </c>
      <c r="B15" s="1" t="s">
        <v>57</v>
      </c>
      <c r="C15" s="18" t="s">
        <v>56</v>
      </c>
    </row>
    <row r="17" spans="1:3" ht="94.5">
      <c r="A17" s="7" t="s">
        <v>196</v>
      </c>
      <c r="B17" s="7" t="s">
        <v>195</v>
      </c>
      <c r="C17" s="7" t="s">
        <v>194</v>
      </c>
    </row>
    <row r="18" spans="1:3">
      <c r="A18" s="7">
        <v>1</v>
      </c>
      <c r="B18" s="7">
        <v>2</v>
      </c>
      <c r="C18" s="7">
        <v>3</v>
      </c>
    </row>
    <row r="19" spans="1:3">
      <c r="A19" s="7" t="s">
        <v>149</v>
      </c>
      <c r="B19" s="7" t="s">
        <v>170</v>
      </c>
      <c r="C19" s="7" t="s">
        <v>149</v>
      </c>
    </row>
    <row r="20" spans="1:3">
      <c r="A20" s="67" t="s">
        <v>36</v>
      </c>
      <c r="B20" s="67"/>
      <c r="C20" s="67"/>
    </row>
    <row r="21" spans="1:3">
      <c r="A21" s="29">
        <v>73933.332999999999</v>
      </c>
      <c r="B21" s="7">
        <v>3</v>
      </c>
      <c r="C21" s="28">
        <v>2218</v>
      </c>
    </row>
    <row r="22" spans="1:3">
      <c r="A22" s="31" t="s">
        <v>67</v>
      </c>
      <c r="B22" s="8" t="s">
        <v>145</v>
      </c>
      <c r="C22" s="28">
        <f>C21</f>
        <v>2218</v>
      </c>
    </row>
    <row r="24" spans="1:3" ht="60.75" customHeight="1">
      <c r="A24" s="70" t="s">
        <v>3</v>
      </c>
      <c r="B24" s="70"/>
      <c r="C24" s="2" t="s">
        <v>0</v>
      </c>
    </row>
    <row r="25" spans="1:3">
      <c r="C25" s="2"/>
    </row>
    <row r="26" spans="1:3" ht="15.2" customHeight="1">
      <c r="A26" s="65" t="s">
        <v>2</v>
      </c>
      <c r="B26" s="65"/>
      <c r="C26" s="2" t="s">
        <v>0</v>
      </c>
    </row>
    <row r="27" spans="1:3">
      <c r="C27" s="2"/>
    </row>
    <row r="28" spans="1:3" ht="15.2" customHeight="1">
      <c r="A28" s="65" t="s">
        <v>1</v>
      </c>
      <c r="B28" s="65"/>
      <c r="C28" s="2" t="s">
        <v>0</v>
      </c>
    </row>
  </sheetData>
  <mergeCells count="5">
    <mergeCell ref="A28:B28"/>
    <mergeCell ref="A5:C5"/>
    <mergeCell ref="A20:C20"/>
    <mergeCell ref="A24:B24"/>
    <mergeCell ref="A26:B26"/>
  </mergeCells>
  <pageMargins left="0.78736111111111107" right="0.39361111111111113" top="0.39361111111111113" bottom="0.39361111111111113" header="0.3" footer="0.19916666666666666"/>
  <pageSetup paperSize="9" scale="88" firstPageNumber="17" fitToHeight="0" orientation="portrait" useFirstPageNumber="1" verticalDpi="360" r:id="rId1"/>
  <headerFooter>
    <oddFooter>&amp;R&amp;P из 41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26</vt:i4>
      </vt:variant>
    </vt:vector>
  </HeadingPairs>
  <TitlesOfParts>
    <vt:vector size="52" baseType="lpstr">
      <vt:lpstr>Пр. 57_202015_КГКП Балапан</vt:lpstr>
      <vt:lpstr>159.Основная форма</vt:lpstr>
      <vt:lpstr>159.04-111</vt:lpstr>
      <vt:lpstr>159.11-111</vt:lpstr>
      <vt:lpstr>159.01-113</vt:lpstr>
      <vt:lpstr>159.01-116</vt:lpstr>
      <vt:lpstr>159.01-121</vt:lpstr>
      <vt:lpstr>159.01-122</vt:lpstr>
      <vt:lpstr>159.01-124</vt:lpstr>
      <vt:lpstr>159.01-142</vt:lpstr>
      <vt:lpstr>159.01-142(2)</vt:lpstr>
      <vt:lpstr>159.02-144</vt:lpstr>
      <vt:lpstr>159.02-144(2)</vt:lpstr>
      <vt:lpstr>159.02-149</vt:lpstr>
      <vt:lpstr>159.03-149</vt:lpstr>
      <vt:lpstr>159.03-149(2)</vt:lpstr>
      <vt:lpstr>159.03-149(3)</vt:lpstr>
      <vt:lpstr>159.03-149(5)</vt:lpstr>
      <vt:lpstr>159.01-151</vt:lpstr>
      <vt:lpstr>159.01-151(2)</vt:lpstr>
      <vt:lpstr>159.03-151</vt:lpstr>
      <vt:lpstr>159.03-151(2)</vt:lpstr>
      <vt:lpstr>159.01-158</vt:lpstr>
      <vt:lpstr>159.02-159</vt:lpstr>
      <vt:lpstr>159.02-159.Прочие услуги</vt:lpstr>
      <vt:lpstr>159.01-169</vt:lpstr>
      <vt:lpstr>'159.01-113'!Заголовки_для_печати</vt:lpstr>
      <vt:lpstr>'159.01-116'!Заголовки_для_печати</vt:lpstr>
      <vt:lpstr>'159.01-121'!Заголовки_для_печати</vt:lpstr>
      <vt:lpstr>'159.01-122'!Заголовки_для_печати</vt:lpstr>
      <vt:lpstr>'159.01-124'!Заголовки_для_печати</vt:lpstr>
      <vt:lpstr>'159.01-142'!Заголовки_для_печати</vt:lpstr>
      <vt:lpstr>'159.01-142(2)'!Заголовки_для_печати</vt:lpstr>
      <vt:lpstr>'159.01-151'!Заголовки_для_печати</vt:lpstr>
      <vt:lpstr>'159.01-151(2)'!Заголовки_для_печати</vt:lpstr>
      <vt:lpstr>'159.01-158'!Заголовки_для_печати</vt:lpstr>
      <vt:lpstr>'159.01-169'!Заголовки_для_печати</vt:lpstr>
      <vt:lpstr>'159.02-144'!Заголовки_для_печати</vt:lpstr>
      <vt:lpstr>'159.02-144(2)'!Заголовки_для_печати</vt:lpstr>
      <vt:lpstr>'159.02-149'!Заголовки_для_печати</vt:lpstr>
      <vt:lpstr>'159.02-159'!Заголовки_для_печати</vt:lpstr>
      <vt:lpstr>'159.02-159.Прочие услуги'!Заголовки_для_печати</vt:lpstr>
      <vt:lpstr>'159.03-149'!Заголовки_для_печати</vt:lpstr>
      <vt:lpstr>'159.03-149(2)'!Заголовки_для_печати</vt:lpstr>
      <vt:lpstr>'159.03-149(3)'!Заголовки_для_печати</vt:lpstr>
      <vt:lpstr>'159.03-149(5)'!Заголовки_для_печати</vt:lpstr>
      <vt:lpstr>'159.03-151'!Заголовки_для_печати</vt:lpstr>
      <vt:lpstr>'159.03-151(2)'!Заголовки_для_печати</vt:lpstr>
      <vt:lpstr>'159.04-111'!Заголовки_для_печати</vt:lpstr>
      <vt:lpstr>'159.11-111'!Заголовки_для_печати</vt:lpstr>
      <vt:lpstr>'159.Основная форма'!Заголовки_для_печати</vt:lpstr>
      <vt:lpstr>'Пр. 57_202015_КГКП Балапан'!Заголовки_для_печати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АкРоо</dc:creator>
  <cp:lastModifiedBy>Балапан</cp:lastModifiedBy>
  <cp:lastPrinted>2024-01-06T10:24:42Z</cp:lastPrinted>
  <dcterms:created xsi:type="dcterms:W3CDTF">2023-12-28T11:26:27Z</dcterms:created>
  <dcterms:modified xsi:type="dcterms:W3CDTF">2024-03-20T11:00:50Z</dcterms:modified>
</cp:coreProperties>
</file>